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1"/>
  </bookViews>
  <sheets>
    <sheet name="кз" sheetId="1" r:id="rId1"/>
    <sheet name="Лист1" sheetId="2" r:id="rId2"/>
  </sheets>
  <definedNames>
    <definedName name="_xlnm._FilterDatabase" localSheetId="0" hidden="1">'кз'!$A$3:$G$120</definedName>
    <definedName name="_xlnm._FilterDatabase" localSheetId="1" hidden="1">'Лист1'!$A$4:$G$138</definedName>
    <definedName name="_xlnm.Print_Area" localSheetId="0">'кз'!$A$1:$G$140</definedName>
  </definedNames>
  <calcPr fullCalcOnLoad="1" refMode="R1C1"/>
</workbook>
</file>

<file path=xl/sharedStrings.xml><?xml version="1.0" encoding="utf-8"?>
<sst xmlns="http://schemas.openxmlformats.org/spreadsheetml/2006/main" count="763" uniqueCount="467">
  <si>
    <t>Наименование закупаемых товаров</t>
  </si>
  <si>
    <t>Краткая характеристика (описание) товаров</t>
  </si>
  <si>
    <t>Ед. изм.</t>
  </si>
  <si>
    <t>Перечень закупаемых товаров</t>
  </si>
  <si>
    <t>Количество</t>
  </si>
  <si>
    <t>Итого:</t>
  </si>
  <si>
    <t>Сатып алатын тауарлардың атауы</t>
  </si>
  <si>
    <t>Тауарлардың қысқаша сипаттамасы (сипаттамасы)</t>
  </si>
  <si>
    <t>Саны</t>
  </si>
  <si>
    <t>Өлшем бірлігі</t>
  </si>
  <si>
    <t>Сатып алынатын тауарлардың тізбесі</t>
  </si>
  <si>
    <t>Итого</t>
  </si>
  <si>
    <t>штука</t>
  </si>
  <si>
    <t>Цена</t>
  </si>
  <si>
    <t>Общая сумма</t>
  </si>
  <si>
    <t>Бағасы</t>
  </si>
  <si>
    <t>Жалпы сомасы</t>
  </si>
  <si>
    <t xml:space="preserve"> №</t>
  </si>
  <si>
    <t xml:space="preserve">№ </t>
  </si>
  <si>
    <t>упаковка</t>
  </si>
  <si>
    <t>дана</t>
  </si>
  <si>
    <t>орау</t>
  </si>
  <si>
    <t>Бандаж послеоперационный</t>
  </si>
  <si>
    <t xml:space="preserve">Дыхательный тренажер </t>
  </si>
  <si>
    <t>Набор Плевракана А</t>
  </si>
  <si>
    <t>Для фиксации послеоперационного шва и грудной клетки, эластичный из перфорированной ленты (37% латекса, 20 % полиэфира, 43 % полипропилена).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</si>
  <si>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Дыхательный тренажер Portex (спирометр пробуждающий).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</si>
  <si>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Набор Плеврокан А.для длительного закрытого плеврального и грудного дренажа.  Катетер из полиуретана Цертон 2,7х450 мм, рентгенконтрастный с заглужкой и защитным чехлом двойной антирефлюксноый клапан коннектором трехходовой кран.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</si>
  <si>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Операциядан кейінгі таңғыш</t>
  </si>
  <si>
    <t xml:space="preserve">Тыныс алу машинасы </t>
  </si>
  <si>
    <t>Плеврокан а а жиынтығы</t>
  </si>
  <si>
    <t>Операциядан кейінгі тігісті және кеуде қуысын бекіту үшін, перфорацияланған таспадан серпімді (37% латекс, 20% полиэфир, 43% полипропилен).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</si>
  <si>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Portex тыныс алу машинасы (ояту спирометрі).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</si>
  <si>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Плеврокан а жиынтығы ұзақ жабық плевра және кеуде дренажы үшін.  Полиуретанды катетер Certon 2, 7х450 мм, рентген контрастты қақпағы бар және қорғаныс қақпағы бар қос рефлюкске қарсы клапан қосқышы бар үш жақты кран.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</si>
  <si>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Аппарат эндоскопический сшивающий артикуляционный, длиной ствола 440 мм</t>
  </si>
  <si>
    <t>Кассета одноразовая для аппарата Белая 60 мм</t>
  </si>
  <si>
    <t>Кассета одноразовая для аппарата Синяя 60</t>
  </si>
  <si>
    <t>Дренаж одноканальный силиконовый с открытым дистальным окончанием дл. 60 см, диаметр 8,0 мм, 3 отверстия</t>
  </si>
  <si>
    <t>Дренаж одноканальный силиконовый с открытым дистальным окончанием длина 50 см, 5 отверстий</t>
  </si>
  <si>
    <t>Имплантаты для внутреннего протезирования (сетка 20X20 см)</t>
  </si>
  <si>
    <t>Имплантаты для внутреннего протезирования (сетка 6X11 см)</t>
  </si>
  <si>
    <t>Имплантаты для внутреннего протезирования (сетка стд п-проп. 15X10 см)</t>
  </si>
  <si>
    <t>Лигирующие полимерные клипсы. Размер Большие (L).</t>
  </si>
  <si>
    <t>Лигирующие полимерные клипсы. Размер Экстра большие (ХL).</t>
  </si>
  <si>
    <t>Линейный режущий степлер - 100 мм - Синий 3,8 мм</t>
  </si>
  <si>
    <t>Набор стерильных чехлов на робот TransEnterix, в комплекте на 3 манипулятора</t>
  </si>
  <si>
    <t>Кассета сменная изгибаемая - 60мм – Фиолетовая</t>
  </si>
  <si>
    <t xml:space="preserve"> Сменный картридж - 100 mm - Голубой 3,8 мм</t>
  </si>
  <si>
    <t xml:space="preserve"> Циркулярный степлер - 29мм - Синий</t>
  </si>
  <si>
    <t>Рукоятка пистолетная 5 мм, 35 см, к электрохирургическому аппарату Thunderbeat</t>
  </si>
  <si>
    <t>Рукоятка пистолетная 5 мм, 45 см, к электрохирургическому аппарату Thunderbeat</t>
  </si>
  <si>
    <t xml:space="preserve">Эндоскопический сшивающий одноразовый инструмент </t>
  </si>
  <si>
    <t>Дрены брюшные. Размер: Ch 18-36, длина 400 мм</t>
  </si>
  <si>
    <t>Зонд силиконовый</t>
  </si>
  <si>
    <t>Канюля универсальная к троакарам, диаметр 12мм, длина 100мм</t>
  </si>
  <si>
    <t>Катетер мочеточниковый со стилетом, № 4 Шр. Длина 70 см, кончик прямой открытый</t>
  </si>
  <si>
    <t>Катетер мочеточниковый со стилетом, № 5 F Шр.</t>
  </si>
  <si>
    <t>Катетер мочеточниковый со стилетом, № 7 F Шр.</t>
  </si>
  <si>
    <t>Клипсы для лигирования сосудов и тканей</t>
  </si>
  <si>
    <t>Трубка аспирационная Янкувера с рукояткой (изогнутый)</t>
  </si>
  <si>
    <t>Трубка силиконовая  8*1,5</t>
  </si>
  <si>
    <t>Трубка силиконовая  10*1,5</t>
  </si>
  <si>
    <t>Трубка силиконовая</t>
  </si>
  <si>
    <t xml:space="preserve">Трубка силиконовая  </t>
  </si>
  <si>
    <t>Держатель электрода с 2-мя кнопками, стержнем Ø 4 мм</t>
  </si>
  <si>
    <t>Держатель эдектрода с 2-мя кнопками, с ножом, стержень диаметром 2.4 мм, кабель, в упаковке 50 штук, одноразовый</t>
  </si>
  <si>
    <t>Рабочая вставка</t>
  </si>
  <si>
    <t>Биполярные захватывающие щипцы</t>
  </si>
  <si>
    <t>Ножницы</t>
  </si>
  <si>
    <t xml:space="preserve">Пластмассовая рукоятка </t>
  </si>
  <si>
    <t xml:space="preserve">Внешние тубусы </t>
  </si>
  <si>
    <t>Внешний тубус</t>
  </si>
  <si>
    <t>Соединительный кабель</t>
  </si>
  <si>
    <t>Аппликаторы для  титановых клипс</t>
  </si>
  <si>
    <t>Многофункциональный клапан</t>
  </si>
  <si>
    <t xml:space="preserve">Канюля, троакара </t>
  </si>
  <si>
    <t>Коагуляциооные и диссекционные электроды</t>
  </si>
  <si>
    <t>Коагуляционные и диссекционные электроды</t>
  </si>
  <si>
    <t>Шовный инструмент</t>
  </si>
  <si>
    <t>Эндоигла Вереша для пневмоперитонеума</t>
  </si>
  <si>
    <t>Макроиглодержатель</t>
  </si>
  <si>
    <t>Оптика для лапароскопии</t>
  </si>
  <si>
    <t xml:space="preserve">Игольница </t>
  </si>
  <si>
    <t>картридж</t>
  </si>
  <si>
    <t>метр</t>
  </si>
  <si>
    <t>Аппарат эндоскопический сшивающий артикуляционный удлиненный линейный 60 мм, с ножом, 440 мм.Эндоскопический артикуляционный линейный сшивающе-режущий аппарат 60 мм, для прошивания тканей с наложением двух тройных рядов титановых скобок в шахматном порядке и одновременным рассечением ткани между ними. Цифровая индикация положения лезвия в 3-х позициях, индикация блокировки аппарата, блок управления артикуляцией и ротацией ствола, функция принудительного возврата лезвия в исходное положение и принудительного раскрытия браншей. Аппарат имеет три рукоятки: упорную рукоятку, рукоятку закрытия браншей и рукоятку прошивания. На одной из браншей - индикатор положения лезвия, сантиметровая шкала, маркировка дистального/проксимального краев прошивания и дистального края разреза.Бранши из хирургической стали 400-й серии для обеспечения должной компрессии тканей. Бранши лезвия. Блокирование артикуляции при сомкнутых браншах. Блокирование аппарата при отсутствии, неправильно вставленной или использованной кассете. Возможность комплектования кассетами для тканей различной толщины (5  видов кассет), которые обеспечивают наложение 6 рядов скобок. Аппарат может быть перезаряжен  12 раз. Предназначен для использования у одного пациента. Поставляется стерильным.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</si>
  <si>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Высота открытой скобки: 2,5 мм. Высота закрытой скобки: 1,0 мм. Область применений: для тонких и сосудистых тканей. Цвет: Белый. Кол-во рядов скобок: 6. Длина шва: 60 мм.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</si>
  <si>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Высота открытой скобки: 3,5 мм. Высота закрытой скобки: 2,0 мм. Область применений: для толстых и плотных тканей. Цвет: Синий. Кол-во рядов скобок: 6. Длина шва: 60 мм.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</si>
  <si>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Наружный диаметр – 9 мм внутренний диаметр – 5,6 мм длина – 600 мм количество отверстий – 3.Документы,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</si>
  <si>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Дренаж одноканальный силиконовый с открытым дистальным окончанием длина 50 см, 5 отверстий наружный диаметр – 4 мм внутренний диаметр – 2 мм длина – 500 мм количество отверстий – 5.Документы,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</si>
  <si>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Имплантаты для внутреннего протезирования (сетка стд п-проп. 20X20 см). Сетчатый имплантат для внутреннего протезирования (герниопластики). Состав: монофиламентный полипропилен. Размер сетки, 20x20 см. Форма сетки квадратная. Плотность плетения, 70 г/м2. Размер пор минимальный, 1.8 мм. Размер пор максимальный, 2.1 мм. Толщина сетки не более, 0.7 мм. Толщина волокна, 0.15 мм. Прочность при растяжении средняя, 276 Н. Ячейки шестигранной формы без утолщенных столбиков. В упаковке 1 шт. Упаковка: двойной блистер из пленки и тайвека. Наружняя упаковка - картонная коробка.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</si>
  <si>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Имплантаты для внутреннего протезирования (сетка стд п-проп. 6X11 см) Сетчатый имплантат для внутреннего протезирования (герниопластики). Состав: монофиламентный полипропилен. Размер сетки, 6x11 см. Форма сетки прямоугольная. Плотность плетения 70 г/м2. Размер пор минимальный, 1.8 мм. Размер пор максимальный, 2.1 мм. Толщина сетки не более, 0.7 мм. Толщина волокна, 0.15 мм. Прочность при растяжении средняя, 276 Н. Ячейки шестигранной формы без утолщенных столбиков. В упаковке 3 шт. Упаковка: двойной блистер из пленки и тайвека. Наружняя упаковка - картонная коробка.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</si>
  <si>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Имплантаты для внутреннего протезирования (сетка стд п-проп. 15X10 см). Сетчатый имплантат для внутреннего протезирования (герниопластики). Состав: монофиламентный полипропилен. Размер сетки, 15x10 см. Форма сетки прямоугольная. Плотность плетения, 70 г/м2. Размер пор минимальный, 1.8 мм. Размер пор максимальный, 2.1 мм. Толщина сетки не более, 0.7 мм. Толщина волокна, 0.15 мм. Прочность при растяжении средняя, 276 Н. Ячейки шестигранной формы без утолщенных столбиков. В упаковке 3 шт. Упаковка: двойной блистер из пленки и тайвека. Наружняя упаковка - картонная коробка.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</si>
  <si>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Лигирующие клипсы являются имплантируемыми медицинскими изделиями, сделанными из высокотехнологичного нерассасывающегося полимера. Особенности: Высокий уровень биосовместимости. Быстрое и эффективное закрытие за счет защелкивающегося замка и выступов точности. Зубчатая внутрянняя поверхность предотвращает скольжение в любом направлении. Четыре размера для лигирования тканевых структур от 2 мм до 16 мм. Совместимы с клипаторами Hem-o-lock. Надежно фиксирует сосуды и ткани. Не препятствует получению снимков КТ и МРТ Клипса легко пальпируется. Позволяет работать быстрее, чем при использовании шовного материала. Размер Большие (L).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</si>
  <si>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Лигирующие клипсы являются имплантируемыми медицинскими изделиями, сделанными из высокотехнологичного нерассасывающегося полимера. Особенности: Высокий уровень биосовместимости. Быстрое и эффективное закрытие за счет защелкивающегося замка и выступов точности. Зубчатая внутрянняя поверхность предотвращает скольжение в любом направлении. Четыре размера для лигирования тканевых структур от 2 мм до 16 мм. Совместимы с клипаторами Hem-o-lock. Надежно фиксирует сосуды и ткани. Не препятствует получению снимков КТ и МРТ Клипса легко пальпируется. Позволяет работать быстрее, чем при использовании шовного материала. Размер Экстра большие (ХL).Документы,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</si>
  <si>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Сшивающий аппарат для открытой хирургии - аппарат линейного анастомоза и резекции и/или пересечения органов для наложения двухрядного скрепочного шва длиной 100 мм, высота скобок 3,8 мм, цвет синий, накладывает два двойных скрепочных шва, титановые скрепки в шве расположены в шахматном порядке, встроенный нож пересекают ткани между ними, рукоятки имеют специальное прорезиненное покрытие, кассеты предназначены для тканей разной толщины и имеют цветовую маркировку, нож входит в состав кассеты, предотвращает контаминацию и позволяет одинаково точно и четко разрезать как тонкие, так и плотные, измененные ткани, кнопка ножа перекидывается на необходимую сторону, прошивание возможно как слева, так и справа, степлеры BL можно перезаряжать 7 раз, всего 8 срабатываний. степлер упакован с заряженной кассетой.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</si>
  <si>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Набор стерильных чехлов на робот TransEnterix, большой (в комплекте на 3 манипулятора).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</si>
  <si>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Кассета (картридж) одноразовая прямая с ножом для аппарата сшивающего хирургического перезаряжаемого (степлера) для создания двух двойных линейных скрепочных швов и рассечения ткани между ними. Расположение скрепок в швах относительно друг друга - в шахматном порядке. Кассета адаптирована к системе сведения браншей аппарата. Система контроля толщины прошиваемой ткани не позволяет использовать кассету и аппарат на тканях, не соответствующих высоте скрепок. Предустановленные скрепки с длиной скрепочного шва 100 мм. Цветовая маркировка синяя. Для использования на нормальной ткани (кишка, желудок, долевой бронх и т.д.). Технология точного загиба скрепок для создания идеальной В-образной формы. Предустановленные титановые нерассасывающиеся скрепки с дополнительными ребрами жесткости, ширина скрепки 2,84мм, высота в незакрытом состоянии 3,8мм, в закрытом состоянии 1,5мм. Упаковка индивидуальная, стерильная.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</si>
  <si>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Циркулярные, сшивающее-режущие аппараты с изогнутым штоком, обеспечивающие формирование 2-рядного скобочного шва с регулируемой высотой закрытой скобки от 1,0 до 2,5 мм скобками В-образной формы из титанового сплава с одновременным рассечением ткани, диаметр 29 мм, высота открытых скобок 4,8 мм. Длина штока: 180 мм. Форма штока: изогнутый. .Количество рядов скобочного шва: 2, общее количество прошивании 1.Цвет - Синий.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</si>
  <si>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Пистолетная рукоятка 5 мм, 35 см, к электрохирургическому аппарату Thunderbeat.Документы,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</si>
  <si>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Пистолетная рукоятка 5 мм, 45 см, к электрохирургическому аппарату Thunderbeat.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</si>
  <si>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Инструменты хирургические эндоскопические сшивающие универсальные с механизмом поворота и изгиба рабочей части, для прямых и изгибаемых кассет с длиной шва 30, 45, 60 мм. Предназначена для эндоскопического наложения двух тройных рядов титановых скобок с одновременным рассечением ткани между парными рядами скобочного шва. Механизм поворота позволяет вращать рабочую часть кассеты на 360 0, угол поворота фиксируется. Изгиб кассет возможен в двух направлениях, угол изгиба фиксируется в 5 положениях в каждую сторону. Механизмы изгиба и поворота размещены на рукоятке аппарата. Аппарат без ножа и без упорной бранши (нож и упорная бранша вынесены в кассету). Единый двухсторонний механизм открытия аппарата и индикатор глубины прошивания на рукоятке аппарата. Аппарат обладает грасперным механизмом, позволяющим закрывать и открывать кассету нажатием и отталкиванием кольцевой ручки. Кольцевая ручка.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</si>
  <si>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Трубка с соответствующими боковыми и дистальным отверстиями - перфорациями. Дрены выполнены из мягкого ПХВ, имеют перфорации по спирали - 5 боковых отверстий. Размер: Ch 18-36, длина 400 мм. Продукт может быть выполнен в версии с контрастной линией, видимой под контролем рентгеноскопии. Изделие стерильное, одноразового использования. Условия хранения: Хранятся в упакованном виде в помещении при температуре от 4 до 40° С. Срок годности 5 лет.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</si>
  <si>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Одноканальный для тотальной декомпрессии желудочно-кишечного тракта ЗТДС №24  наружный диаметр -8мм, внутренний диаметр -5мм, длина -3000мм, количество отверстий -25, размеры отверстий 3,5мм.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</si>
  <si>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Одноканальный для тотальной декомпрессии желудочно-кишечного тракта ЗТДС №33  наружный диаметр -11мм, внутренний диаметр -8мм, длина -3000мм, количество отверстий -25, размеры отверстий 5мм.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</si>
  <si>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Зонд желудочно-кишечный одноканальный силиконовый. Зонд предназначен для деомпрессии желудочно-кишечного тракта и для введения жидких и густых питательных смесей в желудок и начальные отделы тонкой кишки при сохраненной моторно-эвакуаторной функции желудочно-кишечного тракта. Выполнен в виде гладкой трубки, имеющей наконечник с гнездом для направителя и боковые отверстия. ЗЖКСУ №15 наружный диаметр -5мм, толщина стенки -0,5мм, длина -1600мм, диметр отверстий 3мм.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</si>
  <si>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Универсальная канюля к троакарам «Endopath XCEL» диаметр 12мм, длина 100мм. Канюля для троакаров со стабилизацией диаметр 12мм, длина 100мм. Канюля сменная ренгтенпрозрачная, универсальная 100мм для троакаров диаметром 12мм. Канюля низкопрофильная, прозрачная. Приемник канюли конусообразный, содержит интегрированную комбинированную двойную систему мембран, кран инсуффляции с механизмом, механизмом препятствующим случайному его открытию. Предназначена для использования у одного пациента. Поставляется стерильной.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</si>
  <si>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Мочниковый катетер для введения контрастного вещества в мочеточник. Изготовлен из материала PEBAX, поставляется со стилетом, № 4 Шр. Длина 70 см, кончик прямой открытый.Документы,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</si>
  <si>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Мочниковый катетер для введения контрастного вещества в мочеточник. Изготовлен из материала PEBAX, поставляется со стилетом, № 5 F Шр. Длина 70 см, кончик прямой открытый.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</si>
  <si>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Мочниковый катетер для введения контрастного вещества в мочеточник. Изготовлен из материала PEBAX, поставляется со стилетом, № 7 F Шр. Длина 70 см, кончик прямой открытый.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</si>
  <si>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Полимерные клипсы позволяющие надежно клипировать кровеносные сосуды и ткани как при открытых, так и при лапороскопических операциях. Замок позволяет контролировать процесс закрытия клипсы. Не препятсвует ренгенологическому и магнитно-резонансному исследованию. используется в общей хирургии, абдоминальной хирургии и урогогии. Размер ML, для сосудов и тканей 3-10мм. Упаковка индивидуальная, стерильная, в картридже 6 штук.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</si>
  <si>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Полимерные клипсы позволяющие надежно клипировать кровеносные сосуды и ткани как при открытых, так и при лапороскопических операциях. Замок позволяет контролировать процесс закрытия клипсы. Не препятсвует ренгенологическому и магнитно-резонансному исследованию. используется в общей хирургии, абдоминальной хирургии и урогогии. Размер XL, для сосудов и тканей 7-16мм. Упаковка индивидуальная, стерильная, в картридже 6 штукДокументы,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</si>
  <si>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Стандартная без вакуум-контроля, Диаметр (мм) 6, Характеристики наконечников: гладкие внутренние стенки гарантируют непрерывность аспирации, изготовлены из жёсткого прозрачного медицинского ПВХ, эргономичная рукоятка обеспечивает уверенность в работе и отличную маневренность в ходе оперативного вмешательства, атравматичный кончик со вспомогательными отверстиями или без отверстий — для наконечников всех типов, коннектор в виде ребристого конуса гарантирует герметичный контакт с соединительной трубкой, длина от 150 мм, доступны для заказа модификации: стандартная или миниатюрная, загнутые, без вакуум-контролем , отдельно рукоять либо в наборе с соединительной трубкой, соединительная трубка 2100 мм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</si>
  <si>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Силиконовая трубка 8 х 1,5мм предназначена для транспортировки различных сред в качестве элементов перистальтических насосов и других приборов и аппаратов медицинского назначения. Трубки силиконовые устойчивы к действиям
щелочей, масел и органических растворителей, термостойкие, нетоксичные и безопасные для эксплуатации. Пригодны к использованию при температурах от -50 до +250° С. Трубки выдерживают многократную стерилизацию (до 100 раз) и автоклавирование в стандартном режиме.Документы,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</si>
  <si>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Силиконовая трубка 10 х 1,5мм предназначена для транспортировки различных сред в качестве элементов перистальтических насосов и других приборов и аппаратов медицинского назначения. Трубки силиконовые устойчивы к действиям
щелочей, масел и органических растворителей, термостойкие, нетоксичные и безопасные для эксплуатации. Пригодны к использованию при температурах от -50 до +250° С. Трубки выдерживают многократную стерилизацию (до 100 раз) и автоклавирование в стандартном режиме.Документы,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</si>
  <si>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Трубка дренажная силиконоая ,для дренирования, Т- образная (дренаж Кера), внутренний диаметр -5мм, наружный диаметр -7мм, длина наружного колена -240мм. ТС-Т-5/240.Документы,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</si>
  <si>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Трубка дренажная силиконовая, для дренирования, Т- образная (дренаж Кера), внутренний диаметр -7мм, наружный диаметр -9мм, длина наружного колена -240мм. ТС-Т-7/240.Документы,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</si>
  <si>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Держатель электрода с 2-мя кнопками, стержень Ø 4 мм, многоразовый, отличается тонким конструктивным исполнением, длительным сроком службы и эргономичным дизайном. Резка и коагуляция осуществляются нажатием одной из двух кнопок на ручке с применением различных электродов. Обработка осуществляется экономичным стандартным методом стерилизации паром. При длине кабеля 4,5 м держатель имеет широкий диапазон действия. Версии COMFORT позволяют также работать по принципу «включай и работай» и обеспечивают непрерывный контроль циклов использования, связанных с аппаратами ARC 400 и ARC 350.Документы,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</si>
  <si>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Держатель эдектрода с 2-мя кнопками, с ножом, стержень Ø 2.4 мм, кабель. Одноразовые держатели электродов отличаются тонкой формой рукоятки, большим запасом прочности и экономичностью. Резка и коагуляция активируются кнопками на ручке. Электрохирургические держатели электродов упакованы стерильно и поэтому готовы к использованию с электрохирургическими аппаратами со стандартным 3-контактным разъемом. Стандартный стерильный ножевой электрод уже включен в комплект и при необходимости может быть заменен. Длина кабеля 3 м. В упаковке содержится 50 штук.  Для  коагуляторов KARL STORZ  AUTOCON  II 400 SCB system (111, 113, 115, 122, 125), AUTOCON  II 200, AUTOCON  II 80, Coagulator 26021 B/C/D, 860021 B/C/D, 27810 B/C/D, 28810 B/C/D, AUTOCON  series (50, 200, 350), Erbe-Coagulator, T and ICC series,  длина 300 см.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</si>
  <si>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Вставка рабочая биполярная по KELLY , особенно подходит для диссекции, две бранши подвижны, размер 5 мм, длина 36 cм,
цветовой код: голубой.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</si>
  <si>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 xml:space="preserve"> Щипцы,  по KELLY для захвата, вращающиеся, разборные, с соединением для биполярной коагуляции, две бранши активны, специально разработаны для диссекции, диаметр 5 мм, длина 36 см. Состоят из:  рукоятка RoBi , без кремальеры, цветовой код: голубой,  внешний тубус,  рабочая вставка-щипцы.Документы,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</si>
  <si>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 xml:space="preserve"> Щипцы, захватывающие по KELLY, поворотные, разборные, с соединением для биполярной коагуляции, обе бранши подвижны, окончатые бранши с тонким атравматичным сечением, диаметр 5 мм, длина 36 см. Состоят из:  рукоятка, без кремальеры, цветовой код: голубой,  внешний тубус,  рабочая вставка-щипцы.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</si>
  <si>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Ножницы лапароскопические, с ложкообразными браншами, зубчатые загнутые. Ножницы поворотные, разборные, с соединением для монополярной коагуляции и без него.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</si>
  <si>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Пластмассовая рукоятка, с фиксаторм, для щипцов для захвата и диссекции, изолированные, поворотные, с соединеием для монополярной коагуляции.Документы,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</si>
  <si>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Рукоятка пластмассовая , без фиксатора  для щипцов для захвата и диссекции, изолированные, поворотные, с соединеием для монополярной коагуляции.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</si>
  <si>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Металические внешние тубусы, изолированные  размер  10 мм, длина 36 см.Документы,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</si>
  <si>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Тубус внешний, металлический, изолированный, размер 5 мм, длина 36 см.Документы,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</si>
  <si>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 xml:space="preserve"> Соединительный кабель, для нейтральных электродов , длина 400 см. Для  коагуляторов KARL STORZ  AUTOCON  II 400 SCB system (111, 113, 115, 122, 125), AUTOCON  II 200, AUTOCON  II 80, Coagulator 26021 B/C/D, 860021 B/C/D, 27810 B/C/D, 28810 B/C/D, AUTOCON  series (50, 200, 350), Erbe-Coagulator, T and ICC series.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</si>
  <si>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Аппликатор, для использования с титановыми клипсам  (средне большой размер), разборный, ротационный, с кремальерой для фиксации бранш при удержании клипсы, диаметр 10 мм, длина 36 см. Состоит из:  металлическая рукоятка, с кремальерой,  металлический внешний тубус,  вставка.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</si>
  <si>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Клапан, многофункциональный, многоразовый металлический  размер 11 мм.Документы,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</si>
  <si>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Клапан, многофункциональный,многоразовый металлический  размер 6 мм.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</si>
  <si>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Канюля, троакара без клапана, многоразовый металлический размер 11 мм, длина 10.5 см.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</si>
  <si>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Канюля, троакара, без клапана,многоразовый металлический  размер 6 мм, длина 10.5 см.Документы,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</si>
  <si>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Электрод, для диссекции и коагуляции, L-образный.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</si>
  <si>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Электрод, для диссекции и коагуляции, L-образный, диаметр 5 мм,  длина 36 см, с соединением для монополярной коагуляции.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</si>
  <si>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Шовный инструмент по BERCI  для закрытия подкожной фиксации, размер 2,8 мм, длина 17 см, для закрытия троакарных проколов .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</si>
  <si>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Эндоигла, по VERESS для пневмоперитонеума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</si>
  <si>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Эндоигла, по VERESS для пневмоперитонеума, игла с пружинным тупым стилетом с LUER-lock, длина 18 см.Документы,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</si>
  <si>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Иглодержатель, макро, по КОН, эргономическая пистолетная рукоятка с фиксатором, фиксатор размыкается с правой стороны, бранши загнуты влево, рамер 5 мм, 33 см.Документы,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</si>
  <si>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Иглодержатель, макро, по КОН, эргономическая пистолетная рукоятка с фиксатором, фиксатор размыкается с правой стороны, бранши прямые, рамер 5 мм, 33 см.Документы,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</si>
  <si>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Оптика 30˚ передне-бокового видения 30гр, крупноформатная  5мм, длина 31см, автоклавируемая, со встроенным стекловолоконным световодом, цветовой код: красный.Документы,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</si>
  <si>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Оптика 30˚ передне-бокового видения 30гр, крупноформатная  10мм, длина 31см, автоклавируемая, со встроенным стекловолоконным световодом, цветовой код: красный.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</si>
  <si>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Игольница для хранения, сткрилизации хирургических игл. Изготовлена из высококачественной медицинской стали.  Срок хранения: не ограничен.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</si>
  <si>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Магистральдың ұзындығы 440 мм эндоскопиялық тігетін артикуляциялық Аппарат</t>
  </si>
  <si>
    <t>Аппаратқа арналған бір реттік Кассета ақ 60 мм</t>
  </si>
  <si>
    <t>Аппаратқа арналған бір реттік Кассета Көк 60</t>
  </si>
  <si>
    <t>Дренаж ашық дистальды аяқталуы бар бір арналы силикон дл. 60 см, диаметрі 8,0 мм, 3 тесік</t>
  </si>
  <si>
    <t>Ашық дистальды ұшы бар бір арналы силиконды дренаж ұзындығы 50 см, 5 тесік</t>
  </si>
  <si>
    <t>Ішкі протездеуге арналған имплантаттар (тор 20x20 см)</t>
  </si>
  <si>
    <t>Ішкі протездеуге арналған имплантаттар (6x11 см тор)</t>
  </si>
  <si>
    <t>Ішкі протездеуге арналған имплантаттар (тор стд п-проп. 15x10 см)</t>
  </si>
  <si>
    <t>Байланыстыратын полимерлі клиптер. Өлшемі Үлкен (L).</t>
  </si>
  <si>
    <t>Байланыстыратын полимерлі клиптер. Өлшемі қосымша үлкен (XL).</t>
  </si>
  <si>
    <t>Сызықтық кескіш қапсырма-100 мм - көк 3,8 мм</t>
  </si>
  <si>
    <t>Transenterix роботына арналған стерильді қақпақтар жиынтығы, 3 манипуляторға арналған жиынтықта</t>
  </si>
  <si>
    <t>Ауыстырылатын иілгіш Кассета – 60 мм-күлгін</t>
  </si>
  <si>
    <t xml:space="preserve"> Ауыстырылатын картридж - 100 мм - көк 3,8 мм</t>
  </si>
  <si>
    <t xml:space="preserve"> Дөңгелек степлер - 29 мм-көк</t>
  </si>
  <si>
    <t>Thunderbeat электрохирургиялық аппаратына 5 мм, 35 см тапанша тұтқасы</t>
  </si>
  <si>
    <t>Thunderbeat электрохирургиялық аппаратына 5 мм, 45 см тапанша тұтқасы</t>
  </si>
  <si>
    <t xml:space="preserve">Эндоскопиялық бір реттік тігу құралы </t>
  </si>
  <si>
    <t>Дрена іш. Өлшемі: Ch 18-36, ұзындығы 400 мм</t>
  </si>
  <si>
    <t>Силикон Зонд</t>
  </si>
  <si>
    <t>Троакарларға арналған әмбебап Канюля, диаметрі 12 мм, ұзындығы 100 мм</t>
  </si>
  <si>
    <t>Стилеті бар несепағар катетері, № 4 Шр. Ұзындығы 70 см, ұшы түзу ашық</t>
  </si>
  <si>
    <t>Стилеті бар несепағар катетері, № 5 F Шр.</t>
  </si>
  <si>
    <t>Стилеті бар несепағар катетері, № 7 F Шр.</t>
  </si>
  <si>
    <t>Тамырлар мен тіндерді байлауға арналған клиптер</t>
  </si>
  <si>
    <t>Тұтқасы бар янкувер аспирациялық түтігі (иілген)</t>
  </si>
  <si>
    <t>8*1,5 силикон түтік</t>
  </si>
  <si>
    <t>Силикон түтігі 10*1,5</t>
  </si>
  <si>
    <t>Силикон түтік</t>
  </si>
  <si>
    <t xml:space="preserve">Силикон түтік  </t>
  </si>
  <si>
    <t>2 түймесі бар электрод ұстағышы, Ø 4 мм өзегі</t>
  </si>
  <si>
    <t>2 түймесі бар, пышағы бар, диаметрі 2.4 мм өзек, кабель, қаптамада 50 дана, бір реттік эктрод ұстағыш</t>
  </si>
  <si>
    <t>Жұмыс кірістіру</t>
  </si>
  <si>
    <t>Биполярлы қысқыштар</t>
  </si>
  <si>
    <t>Қайшы</t>
  </si>
  <si>
    <t xml:space="preserve">Пластикалық тұтқа </t>
  </si>
  <si>
    <t xml:space="preserve">Сыртқы түтіктер </t>
  </si>
  <si>
    <t>Сыртқы түтік</t>
  </si>
  <si>
    <t>Қосылу кабелі</t>
  </si>
  <si>
    <t>Титан клиптеріне арналған аппликаторлар</t>
  </si>
  <si>
    <t>Көп функциялы клапан</t>
  </si>
  <si>
    <t>Коагуляциялық және диссекциялық электродтар</t>
  </si>
  <si>
    <t>Тігіс құралы</t>
  </si>
  <si>
    <t>Пневмоперитонеумға арналған вереш эндоингі</t>
  </si>
  <si>
    <t>Макро ұстағыш</t>
  </si>
  <si>
    <t>Лапароскопияға арналған Оптика</t>
  </si>
  <si>
    <t>Игольница</t>
  </si>
  <si>
    <t>Эндоскопиялық тігу артикуляциялық ұзартылған сызықтық Аппарат 60 мм, пышақпен, 440 мм. эндоскопиялық артикуляциялық сызықтық тігу-кесу аппараты 60 мм, маталарды тігуге арналған, титан жақшаларының екі үш қатарын шахмат тәртібімен және олардың арасындағы матаны бір мезгілде бөлумен. 3 позициядағы пышақ позициясының сандық көрсеткіші, аппаратты құлыптау индикаторы, бөшкенің артикуляциясы мен айналуын басқару блогы, пышақты бастапқы күйіне мәжбүрлеп қайтару және бұтақтарды мәжбүрлеп ашу функциясы. Құрылғының үш тұтқасы бар: қыңыр тұтқа, браншты жабу тұтқасы және жыпылықтау тұтқасы. Бұтақтардың бірінде пышақтың орналасу индикаторы, сантиметрлік шкала, тігістің дистальды/проксимальды жиектері мен кесудің дистальды жиегі таңбаланған.Тіндердің дұрыс қысылуын қамтамасыз ету үшін 400 сериялы хирургиялық Болат бранштар. Пышақ бұтақтары. Жабық бұтақтармен артикуляцияны блоктау. Кассета дұрыс салынбаған немесе пайдаланылмаған кезде құрылғыны бұғаттау. Әр түрлі қалыңдықтағы маталарға арналған кассеталармен жабдықтау мүмкіндігі (кассеталардың 5 түрі), олар 6 қатар жақшаның қабаттасуын қамтамасыз етеді. Құрылғыны 12 рет қайта зарядтауға болады. Бір пациентте қолдануға арналған. Стерильді түрде жеткізіледі.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</si>
  <si>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Ашық жақшаның биіктігі: 2,5 мм. жабық жақшаның биіктігі: 1,0 мм.қолдану аясы: жұқа және тамырлы тіндерге арналған. Түсі: Ақ. Жақша қатарларының саны: 6. Тігістің ұзындығы: 60 мм.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өндірушіден шыққан Паспорт,сертификат; тауар ҚР заңнамасына сәйкес таңбалануы тиіс.</t>
  </si>
  <si>
    <t>Ашық жақшаның биіктігі: 3,5 мм. жабық жақшаның биіктігі: 2,0 мм.қолдану аясы: қалың және тығыз маталар үшін. Түсі: Көк. Жақша қатарларының саны: 6. Тігістің ұзындығы: 60 мм.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өндірушіден шыққан Паспорт,сертификат; тауар ҚР заңнамасына сәйкес таңбалануы тиіс.</t>
  </si>
  <si>
    <t>Сыртқы диаметрі - 9 мм ішкі диаметрі-5,6 мм ұзындығы-600 мм тесіктер саны-3.Өнім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</si>
  <si>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Ашық дистальды ұшы бар бір арналы силиконды дренаж ұзындығы 50 см, 5 тесік сыртқы диаметрі-4 мм ішкі диаметрі – 2 мм ұзындығы-500 мм тесіктер саны-5.Өнім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</si>
  <si>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Ішкі протездеуге арналған имплантаттар (тор стд п-проп. 20x20 см). Ішкі протездеуге арналған торлы имплант (герниопластика). Құрамы: монофиламентті полипропилен. Тор өлшемі, 20x20 см. тор пішіні төртбұрышты. Тоқу тығыздығы, 70 г / м2. Кеуектердің мөлшері минималды, 1.8 ММ. кеуектердің мөлшері максимум, 2.1 ММ.тордың қалыңдығы артық емес, 0.7 мм. талшықтың қалыңдығы, 0.15 мм. созылу беріктігі орташа, қалыңдатылған бағаналарсыз 276 Н. алтыбұрышты пішінді ұяшықтар. Қаптамада 1 дана. қаптама: Қос пленка және тайвек көпіршігі. Сыртқы қаптама-картон қорап.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</si>
  <si>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Ішкі протездеуге арналған имплантаттар (тор стд п-проп. 6x11 см) Ішкі протездеуге арналған торлы имплант (герниопластика). Құрамы: монофиламентті полипропилен. Тор өлшемі, 6x11 см. тор пішіні тікбұрышты. Тоқу тығыздығы 70 г / м2. Кеуектердің мөлшері минималды, 1.8 ММ. кеуектердің мөлшері максимум, 2.1 ММ.тордың қалыңдығы артық емес, 0.7 мм. талшықтың қалыңдығы, 0.15 мм. созылу беріктігі орташа, қалыңдатылған бағаналарсыз 276 Н. алтыбұрышты пішінді ұяшықтар. Қаптамада 3 дана. қаптама: Қос пленка және тайвек көпіршігі. Сыртқы қаптама-картон қорап.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</si>
  <si>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Ішкі протездеуге арналған имплантаттар (тор стд п-проп. 15x10 см). Ішкі протездеуге арналған торлы имплант (герниопластика). Құрамы: монофиламентті полипропилен. Тор өлшемі, 15x10 см. тор пішіні тікбұрышты. Тоқу тығыздығы, 70 г / м2. Кеуектердің мөлшері минималды, 1.8 ММ. кеуектердің мөлшері максимум, 2.1 ММ.тордың қалыңдығы артық емес, 0.7 мм. талшықтың қалыңдығы, 0.15 мм. созылу беріктігі орташа, қалыңдатылған бағаналарсыз 276 Н. алтыбұрышты пішінді ұяшықтар. Қаптамада 3 дана. қаптама: Қос пленка және тайвек көпіршігі. Сыртқы қаптама-картон қорап.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</si>
  <si>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Байланыстырушы клиптер-бұл жоғары технологиялық сіңірілмейтін полимерден жасалған имплантацияланатын медициналық бұйымдар. Мүмкіндіктер: биоүйлесімділіктің жоғары деңгейі. Құлыптау және дәлдік ілмектері арқылы жылдам және тиімді жабу. Тістелген ішкі бет кез келген бағытта сырғып кетуден сақтайды. Тіндік құрылымдарды байлауға арналған төрт өлшем 2 мм-ден 16 мм-ге дейін. Тамырлар мен тіндерді мықтап бекітеді. Клиптің КТ және МРТ суреттерін алуға кедергі келтірмейді оңай пальпацияланады. Тігіс материалын пайдаланғаннан гөрі жылдамырақ жұмыс істеуге мүмкіндік береді. Өлшемі Үлкен (L).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</si>
  <si>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Байланыстырушы клиптер-бұл жоғары технологиялық сіңірілмейтін полимерден жасалған имплантацияланатын медициналық бұйымдар. Мүмкіндіктер: биоүйлесімділіктің жоғары деңгейі. Құлыптау және дәлдік ілмектері арқылы жылдам және тиімді жабу. Тістелген ішкі бет кез келген бағытта сырғып кетуден сақтайды. Тіндік құрылымдарды байлауға арналған төрт өлшем 2 мм-ден 16 мм-ге дейін. Тамырлар мен тіндерді мықтап бекітеді. Клиптің КТ және МРТ суреттерін алуға кедергі келтірмейді оңай пальпацияланады. Тігіс материалын пайдаланғаннан гөрі жылдамырақ жұмыс істеуге мүмкіндік береді. Өлшемі қосымша үлкен (XL).Өнім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</si>
  <si>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Ашық хирургияға арналған тігу аппараты - ұзындығы 100 мм екі қатарлы қапсырма тігісін салуға арналған сызықтық анастомоз және резекция және/немесе органдардың қиылысу аппараты, қапсырмалардың биіктігі 3,8 мм, Түсі Көк, екі қос қапсырма тігісін салады, тігістегі титан қапсырмалары шахмат тәртібінде орналасқан, кіріктірілген пышақ олардың арасындағы маталарды кесіп өтеді, тұтқалары арнайы резеңкеленген жабыны бар, кассеталар әртүрлі маталарға арналған қалыңдығы және түспен белгіленген, пышақ кассетаның бөлігі болып табылады, ластануды болдырмайды және жұқа және тығыз, өзгертілген маталарды бірдей дәл және анық кесуге мүмкіндік береді, пышақ түймесі қажетті жағына лақтырылады, солға да, оңға да тігуге болады, BL қапсырмаларын 7 рет қайта жүктеуге болады, барлығы 8 позитивті. степлер зарядталған кассетамен оралған.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</si>
  <si>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Transenterix роботына арналған стерильді қақпақтар жиынтығы, үлкен (3 манипуляторға арналған).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</si>
  <si>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Кассета (картридж) екі қос сызықты қапсырма тігістерін жасау және олардың арасындағы тіндерді бөлу үшін тігетін хирургиялық қайта зарядталатын (степлер) аппаратына арналған пышақпен бір реттік түзу. Қағаз қыстырғыштардың бір-біріне қатысты тігістерде орналасуы шахмат түрінде болады. Кассета аппарат браншының мәліметтер жүйесіне бейімделген. Тігілген матаның қалыңдығын бақылау жүйесі кассета мен аппаратты қағаз қыстырғыштардың биіктігіне сәйкес келмейтін маталарға қолдануға мүмкіндік бермейді. 100 мм қапсырманың ұзындығы бар алдын ала орнатылған қағаз қыстырғыштары. Қалыпты тіндерде қолдану үшін (ішек, асқазан, үлестік бронх және т.б.). Мінсіз В пішінін жасау үшін қағаз қыстырғыштарын дәл бүгу технологиясы. Қосымша қаттылық қырлары бар алдын ала орнатылған титан сіңірілмейтін қапсырмалар, қапсырманың ені 2,84 мм, жабылмаған күйіндегі биіктігі 3,8 мм, жабық күйінде 1,5 мм.қаптама жеке, стерильді.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</si>
  <si>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Жабық жақшаның биіктігі 1,0-ден 2,5 мм-ге дейін реттелетін, матаны бір мезгілде бөле отырып, титан қорытпасынан жасалған в-тәрізді жақшалармен, диаметрі 29 мм, ашық жақшалардың биіктігі 4,8 мм болатын 2 қатарлы жақша тігісін қалыптастыруды қамтамасыз ететін қисық өзегі бар дөңгелек, тігу-кесетін аппараттар. өзек ұзындығы: 180 мм.өзек пішіні: қисық. .Жақша тігісінің қатарларының саны: 2, тігістің жалпы саны 1.Түсі Көк.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</si>
  <si>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Thunderbeat электрохирургиялық аппаратына 5 мм, 35 см тапанша тұтқасы.Өнім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</si>
  <si>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Thunderbeat электрохирургиялық аппаратына 5 мм, 45 см тапанша тұтқасы.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</si>
  <si>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Тігіс Ұзындығы 30, 45, 60 мм болатын түзу және иілгіш кассеталарға арналған жұмыс бөлігінің бұрылу және иілу механизмі бар әмбебап хирургиялық эндоскопиялық тігу құралдары. Айналу механизмі кассетаның жұмыс бөлігін 360 0-ге айналдыруға мүмкіндік береді, айналу бұрышы бекітіледі. Кассеталардың иілісі екі бағытта мүмкін, иілу бұрышы әр бағытта 5 позицияда бекітіледі. Иілу және бұрылу механизмдері құрылғының тұтқасына орналастырылған. Пышақсыз және қыңыр браншасыз Аппарат (пышақ пен қыңыр бранша кассетаға шығарылады). Аппаратты ашудың бірыңғай екі жақты механизмі және аппарат тұтқасындағы жыпылықтау тереңдігінің индикаторы. Құрылғыда сақина тұтқасын басу және итеру арқылы кассетаны жабуға және ашуға мүмкіндік беретін граспер механизмі бар. Сақина тұтқасы.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</si>
  <si>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Сәйкес бүйірлік және дистальды тесіктері бар түтік - перфорациялар. Дренаждар жұмсақ ШЖҚ - дан жасалған, спираль тәрізді перфорациясы бар-5 бүйірлік тесік. Өлшемі: Ch 18-36, ұзындығы 400 мм. өнімді флюороскопияның бақылауымен көрінетін контраст сызығы бар нұсқада жасауға болады. Стерильді, бір рет қолданылатын өнім. Сақтау шарттары: 4-тен 40° C-қа дейінгі температурада үй-жайда оралған күйде сақталады.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</si>
  <si>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Асқазан-ішек жолын толық декомпрессиялауға арналған бір арналы № 24 бтдс сыртқы диаметрі-8мм, ішкі диаметрі-5мм, ұзындығы-3000мм, тесіктер саны -25, тесіктердің мөлшері-3,5 мм.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Паспорт, өндірушіден шыққан сертификат; тауар ҚР заңнамасына сәйкес таңбалануы тиіс.</t>
  </si>
  <si>
    <t>Асқазан-ішек жолын толық декомпрессиялауға арналған бір арналы №33 бтдс сыртқы диаметрі-11мм, ішкі диаметрі-8мм, ұзындығы-3000мм, тесіктер саны -25, тесіктердің мөлшері 5мм.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Өндірушіден шыққан Паспорт,сертификат; тауар ҚР заңнамасына сәйкес таңбалануы тиіс.</t>
  </si>
  <si>
    <t>Зонд асқазан-ішек бір арналы силикон. Зонд асқазан-ішек жолын қысуға және асқазан-ішек жолдарының моторлы-эвакуациялық функциясын сақтай отырып, асқазан мен аш ішектің бастапқы бөліктеріне сұйық және қалың қоректік қоспаларды енгізуге арналған. Ол тегіс түтік түрінде жасалған, оның ұшында бағыттаушы ұя және бүйірлік тесіктер бар. №15 БЖКСУ сыртқы диаметрі-5 мм, қабырға қалыңдығы -0,5 мм, ұзындығы-1600 мм, тесік диаметрі 3 мм.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</si>
  <si>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ауыстырылатын иілгіш Кассета-60 мм – Күлгін, қағаз қыстырғыштардың биіктігі 3.0-3.5-4.0 мм, ELST аппаратымен және стандартты elsc құралымен үйлесімді, жұқа, бекітілген бранша аппараттың маталардағы қозғалысын қамтамасыз етеді және қысу күшін арттырады, қағаз қыстырғыштарының тұрақты B-тәрізді иілуін, бағыттаушы табақша картридж мен қыңыр бранша арасындағы жанасуды қамтамасыз етеді, қағаз қыстырғыштардың биіктігін қадамдық реттеу, оларды қолдануға мүмкіндік береді. әр түрлі қалыңдықтағы маталар, сатылы картридж профилі бар, тіндік сұйықтықтың бүйір диффузиясы үшін, дистальды қысу тіндерін ұстап, тігу және азайту кезінде, кассетаға тігу/қиылысу кезінде пышақпен бранш кассетасын араластыру жүйесі енгізілген, қалыпты және қалыңдатылған матаға арналған екі үш сатылы қағаз қыстырғыштары бар. Кассетада "Tri-staple Technology"қайта жүктеу мүмкіндігі бар. Tri - Staple технологиясы Әр түрлі дәрежедегі қағаз қыстырғыштар(екі үштік шахмат, жоғары беріктігі бар титан қапсырмалары). Кассеталарда пышақ, қыңыр бранш, параллель люмен механизмі және 6 қатар титан қағаз қыстырғыштары бар. Tri-Staple технологиясы бар жаңа революциялық картридж дизайны матаның қалыңдығының кең спектрін тігуге мүмкіндік береді.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</si>
  <si>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 xml:space="preserve"> Кассета сменная изгибаемая - 60мм – Фиолетовая, высота скрепок 3.0-3.5-4.0мм, совместима с аппаратом ELST и стандартным инструментом ELSC,  тонкая, фиксированная бранша обеспечивает движения аппарата на тканях и увеличивает силу сжатия, стабильное B-образное изгибание скрепок, направляющая пластина обеспечивает контакт между картриджем и упорной браншей, ступенчатая регулировка высоты скрепок, позволяет применять их на тканях разной толщины, имеет  ступенчатый профиль картриджа, для латеральной диффузию тканевой жидкости при захвате и прошивании и уменьшения дистального выдавливание тканей, в кассету включена система сведения браншей кассеты ножом при прошивании/пересечении, имеет два тройных ступенчатых ряда скрепок для нормальной и утолщённой ткани. Кассета имеет перезарядку «Tri-staple Technology». Технология Tri-Staple cкрепки с разной степенью (два тройных шахматных, высокопрочных ряда титановых скоб). Кассеты содержат нож, упорную браншу, механизм параллельного просвета и 6 рядов титановых скрепок. Новый революционный дизайн картриджа с технологией Tri-Staple позволяет прошивать более широкий спектр толщины тканей.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</si>
  <si>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Oropath XCEL троакарларға арналған әмбебап канюля диаметрі 12 мм, ұзындығы 100 мм. тұрақтандыруы бар троакарларға арналған Канюля диаметрі 12 мм, ұзындығы 100 мм. канюля ауыстырылатын рингтен мөлдір, диаметрі 12 мм троакарлар үшін әмбебап 100 мм. Канюля төмен профильді, мөлдір. Канюля қабылдағышы конус тәрізді, құрамында мембраналардың біріктірілген Қос жүйесі, оның кездейсоқ ашылуына жол бермейтін механизмі бар инсуфляциялық кран бар. Бір пациентте қолдануға арналған. Стерильді жеткізіледі.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</si>
  <si>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Несепағарға контрастты затты енгізуге арналған несепнәр катетері. PEBAX материалынан жасалған, стилетпен бірге келеді, № 4 Шр. Ұзындығы 70 см, ұшы түзу ашық.Өнім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</si>
  <si>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Несепағарға контрастты затты енгізуге арналған несепнәр катетері. Pebax материалынан жасалған, стилетпен бірге келеді, № 5 F Шр. Ұзындығы 70 см, ұшы түзу ашық.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</si>
  <si>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Несепағарға контрастты затты енгізуге арналған несепнәр катетері. Pebax материалынан жасалған, стилетпен бірге келеді, № 7 F Шр. Ұзындығы 70 см, ұшы түзу ашық.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</si>
  <si>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Полимерлі клиптер ашық және лапороскопиялық операцияларда қан тамырлары мен тіндерді сенімді түрде кесуге мүмкіндік береді. Құлып жабу процесін басқаруға мүмкіндік береді клиптер. Рентгенологиялық және магниттік-резонанстық зерттеуге кедергі келтірмейді. жалпы хирургияда, іш хирургиясында және урогогияда қолданылады. ML мөлшері, ыдыстар мен маталар үшін 3-10мм. қаптама жеке, стерильді, картриджде 6 дана.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</si>
  <si>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Полимерлі клиптер ашық және лапороскопиялық операцияларда қан тамырлары мен тіндерді сенімді түрде кесуге мүмкіндік береді. Құлып жабу процесін басқаруға мүмкіндік береді клиптер. Рентгенологиялық және магниттік-резонанстық зерттеуге кедергі келтірмейді. жалпы хирургияда, іш хирургиясында және урогогияда қолданылады. XL өлшемі, ыдыстар мен тіндерге арналған 7-16мм. Қаптама жеке, стерильді, картриджде 6 дана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өндірушіден шыққан Паспорт,сертификат; тауар ҚР заңнамасына сәйкес таңбалануы тиіс.</t>
  </si>
  <si>
    <t>Вакуумды бақылаусыз стандартты, диаметрі (мм) 6, ұштардың сипаттамалары: тегіс ішкі қабырғалар аспирацияның үздіксіздігіне кепілдік береді, қатты, мөлдір медициналық ПВХ - дан жасалған, эргономикалық тұтқа операция кезінде сенімділік пен тамаша маневр жасауды қамтамасыз етеді, көмекші тесіктері бар немесе тесіктері жоқ атравматикалық ұшы — барлық типтегі ұштар үшін коннектор конустық коннектор байланыстырушы түтікпен мөрленген байланысқа кепілдік береді, ұзындығы 150 мм-ден бастап, модификацияға тапсырыс беру үшін қол жетімді: Стандартты немесе миниатюралық, иілген, вакуумды басқарусыз, бөлек тұтқа немесе қосқыш түтігі бар жиынтықта , қосқыш түтік 2100 мм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Өндірушіден шыққан Паспорт,сертификат; тауар ҚР заңнамасына сәйкес таңбалануы тиіс.</t>
  </si>
  <si>
    <t>8 х 1,5 мм силикон түтігі әртүрлі орталарды перистальтикалық сорғылар мен басқа да медициналық құрылғылар мен аппараттардың элементтері ретінде тасымалдауға арналған. Силикон түтіктері әрекетке төзімді
сілтілер, майлар және органикалық еріткіштер, ыстыққа төзімді, улы емес және жұмыс істеуге қауіпсіз. -50-ден +250° C-қа дейінгі температурада қолдануға жарамды.түтіктер стандартты режимде бірнеше рет зарарсыздандыруға (100 есеге дейін) және автоклавтауға төтеп бере алады.Өнім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</si>
  <si>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10 х 1,5 мм силикон түтігі әртүрлі орталарды перистальтикалық сорғылар мен басқа да медициналық құрылғылар мен аппараттардың элементтері ретінде тасымалдауға арналған. Силикон түтіктері әрекетке төзімді
сілтілер, майлар және органикалық еріткіштер, ыстыққа төзімді, улы емес және жұмыс істеуге қауіпсіз. -50-ден +250° C-қа дейінгі температурада қолдануға жарамды.түтіктер стандартты режимде бірнеше рет зарарсыздандыруға (100 есеге дейін) және автоклавтауға төтеп бере алады.Өнім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</si>
  <si>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Дренажды силиконоая түтігі, дренажға арналған, Т-тәрізді (Кера дренажы), ішкі диаметрі-5 мм, сыртқы диаметрі-7 мм, Сыртқы тізе ұзындығы-240 мм. КО-Т-5/240.Өнім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</si>
  <si>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Силиконды дренажды түтік, дренажға арналған, Т-тәрізді (Кера дренажы), ішкі диаметрі-7 мм, сыртқы диаметрі-9 мм, Сыртқы тізе ұзындығы-240 мм. КО-Т-7/240.Өнім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</si>
  <si>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2 түймелі электрод ұстағышы, Ø 4 мм штангасы, қайта пайдалануға болады, жұқа конструктивті дизайнымен, ұзақ қызмет ету мерзімімен және эргономикалық дизайнымен ерекшеленеді. Кесу және коагуляция әр түрлі электродтарды қолдана отырып, тұтқадағы екі түйменің бірін басу арқылы жүзеге асырылады. Өңдеу бумен зарарсыздандырудың үнемді стандартты әдісімен жүзеге асырылады. Кабельдің ұзындығы 4,5 м, ұстағыштың кең ауқымы бар. COMFORT нұсқалары сонымен қатар "қосу және іске қосу" қағидаты бойынша жұмыс істеуге мүмкіндік береді және ARC 400 және ARC 350 құрылғыларымен байланысты пайдалану циклдерін үздіксіз бақылауды қамтамасыз етеді.Өнім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</si>
  <si>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2 түймесі бар Эд ұстағыш, пышақпен, Ø 2.4 мм өзек, кабель. Бір рет қолданылатын электрод ұстағыштары тұтқаның жұқа пішінімен, беріктігі мен үнемділігімен ерекшеленеді. Кесу және коагуляция тұтқадағы түймелермен іске қосылады. Электрохирургиялық электрод ұстағыштар стерильді түрде оралған, сондықтан стандартты 3 істікшелі коннекторы бар электрохирургиялық аппараттармен пайдалануға дайын. Стандартты стерильді пышақ электроды қазірдің өзінде жинаққа енгізілген және қажет болған жағдайда ауыстырылуы мүмкін. Кабельдің ұзындығы 3 м. қаптамада 50 дана бар.  Коагуляторлар үшін KARL STORZ AUTOCON II 400 SCB жүйесі (111, 113, 115, 122, 125), AUTOCON II 200, AUTOCON II 80, Coagulator 26021 B / C / D, 860021 B / C/D, 27810 B / C/D, 28810 B/C/D, AUTOCON сериялары (50, 200, 350), Erbe-Coagulator, T and ICC series, ұзындығы 300 см. өнім беруші ұсынатын құжаттар:- тіркеу куәлігінің көшірмесі немесе уәкілетті органнан осы медициналық бұйымның ҚР-да тіркелуге жатпайтыны туралы хат; - өндірушіден шыққан Паспорт,сертификат; тауар таңбалануы тиіс ҚР заңнамасына сәйкес.</t>
  </si>
  <si>
    <t>KELLY бойынша жұмыс істейтін биполярлы кірістіру, әсіресе диссекцияға жарамды, екі бранш жылжымалы, өлшемі 5 мм, ұзындығы 36 см,
түс коды: көк.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</si>
  <si>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 xml:space="preserve"> Қысқыштар, Келли бойынша, айналмалы, жиналмалы, биполярлы коагуляция қосылымы бар, екі бранш белсенді, диссекция үшін арнайы жасалған, диаметрі 5 мм, ұзындығы 36 см. мыналардан тұрады: RoBi тұтқасы, жоқ кремальерлер, түс коды: көк, сыртқы түтік, жұмыс кірістіру-қысқыштар.Өнім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</si>
  <si>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 xml:space="preserve"> Келли бойымен ұстайтын қысқыштар, айналмалы, жиналмалы, биполярлы коагуляцияға арналған қосылысы бар, екі бранштар да қозғалмалы, жіңішке атравматикалық қимасы бар, диаметрі 5 мм, ұзындығы 36 см.тұрады: тұтқа, кремальерсіз, түс коды: көк, сыртқы түтік, жұмыс кірістіру-қысқыштар.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</si>
  <si>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Қайшы лапароскопиялық, қасық тәрізді бруншалары бар, тісті иілген. Қайшылар айналмалы, жиналмалы, монополярлы коагуляцияға арналған қосылысы бар және онсыз.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</si>
  <si>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Пластмассадан жасалған ұстағыш, ұстағыш, қысқыш және диссекцияға арналған, оқшауланған, айналмалы, монополярлы коагуляцияға арналған қосылысы бар.Өнім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</si>
  <si>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Тұтқасы Пластмассадан жасалған, қысқыш пен диссекцияға арналған бекіткіші жоқ, оқшауланған, айналмалы, монополярлы коагуляцияға арналған қосылымы бар.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</si>
  <si>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Оқшауланған сыртқы металл түтіктер мөлшері 10 мм, ұзындығы 36 см.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өндірушіден шыққан Паспорт,сертификат; тауар ҚР заңнамасына сәйкес таңбалануы тиіс.</t>
  </si>
  <si>
    <t>Сыртқы, металл, оқшауланған Тубус, өлшемі 5 мм, ұзындығы 36 см.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өндірушіден шыққан Паспорт,сертификат; тауар ҚР заңнамасына сәйкес таңбалануы тиіс.</t>
  </si>
  <si>
    <t xml:space="preserve"> Байланыс кабелі, бейтарап электродтар үшін, ұзындығы 400 см. Karl Storz autocon II 400 SCB жүйесі коагуляторлары үшін (111, 113, 115, 122, 125), AUTOCON II 200, AUTOCON II 80, Coagulator 26021 B / C / D, 860021 B / C / D, 27810 B / C / D, 28810 B / C / D, AUTOCON сериялары (50, 200, 350), Erbe-Coagulator, T және ICC сериялары.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</si>
  <si>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Аппликатор, титан клиптерімен (орташа үлкен өлшем) қолдануға арналған, жиналмалы, айналмалы, кремальермен бекітуге арналған брунч ұстау кезінде клиптер, диаметрі 10 мм, ұзындығы 36 см.тұрады: металл тұтқасы, кремальермен, Металл Сыртқы түтік, кірістіру.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</si>
  <si>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Клапан, көпфункционалды, көп рет қолданылатын металл мөлшері 11 мм. жеткізуші ұсынатын құжаттар: - тіркеу куәлігінің көшірмесі немесе уәкілетті органнан осы медициналық бұйымның ҚР-да тіркелуге жатпайтындығы туралы хат; - өндірушіден шыққан Паспорт,сертификат; тауар ҚР заңнамасына сәйкес таңбалануы тиіс.</t>
  </si>
  <si>
    <t>Клапан, көпфункционалды, көп рет қолданылатын металл өлшемі 6 мм. жеткізуші ұсынатын құжаттар: - тіркеу куәлігінің көшірмесі немесе уәкілетті органнан осы медициналық бұйымның ҚР-да тіркелмейтіні туралы хат; - өндірушіден шыққан Паспорт,сертификат; тауар ҚР заңнамасына сәйкес таңбалануы тиіс.</t>
  </si>
  <si>
    <t>Канюля, клапансыз троакара, қайта пайдалануға болатын металл өлшемі 11 мм, ұзындығы 10.5 см.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өндірушіден шыққан Паспорт,сертификат; тауар ҚР заңнамасына сәйкес таңбалануы тиіс.</t>
  </si>
  <si>
    <t>Канюля, троакара, клапансыз, қайта пайдалануға болатын металл өлшемі 6 мм, ұзындығы 10.5 см.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өндірушіден шыққан Паспорт,сертификат; тауар ҚР заңнамасына сәйкес таңбалануы тиіс.</t>
  </si>
  <si>
    <t>Электрод, диссекция және коагуляция үшін, L-тәрізді.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</si>
  <si>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Электрод, диссекция және коагуляция үшін, L-тәрізді, диаметрі 5 мм, ұзындығы 36 см, монополярлы коагуляцияға арналған қосылысы бар.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</si>
  <si>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Тері астындағы бекітуді жабуға арналған berci тігіс құралы, өлшемі 2,8 мм, ұзындығы 17 см, троакариялық пункцияларды жабуға арналған .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</si>
  <si>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Эндоигла, veress бойынша пневмоперитонеум үшін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</si>
  <si>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Эндоигла, пневмоперитонеумға арналған VERESS бойынша, Luer-lock бар серіппелі доғал стилеті бар ине, Ұзындығы 18 см. өнім беруші ұсынатын құжаттар: - тіркеу куәлігінің көшірмесі немесе уәкілетті органнан осы медициналық бұйымның ҚР-да тіркелуге жатпайтыны туралы хат; - өндірушіден шыққан Паспорт,сертификат; тауар мынадай таңбалануы тиіс: ҚР заңнамасына сәйкес.</t>
  </si>
  <si>
    <t>Ине ұстағыш, макро, КОН бойынша, бекіткіші бар эргономикалық тапанша тұтқасы, бекіткіш оң жағынан ашылады, браншалар солға бүгілген, рамер 5 мм, 33 см. өнім беруші ұсынатын құжаттар: - тіркеу куәлігінің көшірмесі немесе уәкілетті органнан осы медициналық бұйымның ҚР - да тіркелуге жатпайтыны туралы хат; - паспорт, сертификат тауар ҚР заңнамасына сәйкес таңбалануы тиіс.</t>
  </si>
  <si>
    <t>Ине ұстағыш, макро, КОН бойынша, бекіткіші бар эргономикалық тапанша тұтқасы, бекіткіш оң жағынан ашылады, бранштар түзу, рамер 5 мм, 33 см. өнім беруші ұсынатын құжаттар: - тіркеу куәлігінің көшірмесі немесе уәкілетті органнан осы медициналық бұйымның ҚР-да тіркелуге жатпайтыны туралы хат; - паспорт, шығу тегі сертификаты өндірушіден; тауар ҚР заңнамасына сәйкес таңбалануы тиіс.</t>
  </si>
  <si>
    <t>Оптика 30 алдыңғы-бүйірлік көру 30гр, үлкен форматты 5мм, ұзындығы 31см, автоклавталған, кіріктірілген шыны талшықты жарық өткізгіші бар, түс коды: қызыл.Өнім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</si>
  <si>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Оптика 30 алдыңғы-бүйірлік көру 30гр, үлкен форматты 10мм, ұзындығы 31см, автоклавталған, кіріктірілген шыны талшықты жарық өткізгіші бар, түс коды: қызыл.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</si>
  <si>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Хирургиялық инелерді сақтауға, стрилизациялауға арналған ине шаншу. Жоғары сапалы медициналық болаттан жасалған.  Сақтау мерзімі: шектелмейді.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</si>
  <si>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Зонд для промывания гайморовых пазух металлический, многоразовый</t>
  </si>
  <si>
    <t>Медицинские ножницы прямые, диаметр 0,5 мм, длина 38 мм.</t>
  </si>
  <si>
    <t>Ножницы загнутые, острый, длина 14 см</t>
  </si>
  <si>
    <t>Ножнички  очень тонкие лезвия, длина разреза 7 мм, рабочая длина 8 см</t>
  </si>
  <si>
    <t xml:space="preserve">Серповидный нож        </t>
  </si>
  <si>
    <t xml:space="preserve">Аспирационная канюля для промывания/ отсасывания ушей                ( 0,7мм)         </t>
  </si>
  <si>
    <t>Аспирационная канюля для промывания/ отсасывания ушей  (1,0мм)</t>
  </si>
  <si>
    <t>Аспирационная канюля для промывания/ отсасывания ушей                        ( 1,5мм)</t>
  </si>
  <si>
    <t>Зонд ушной с навивкой, многоразовый, диаметр 0,7</t>
  </si>
  <si>
    <t>Зонд ушной с навивкой, многоразовый, диаметр 0,9</t>
  </si>
  <si>
    <t>Зонд ушной с навивкой, многоразовый, диаметр 1,1</t>
  </si>
  <si>
    <t>Канюля аспирационная по Frazier</t>
  </si>
  <si>
    <t>Губка гемостатическая, рассасывающаяся, размер 1 х 1 х 1 см</t>
  </si>
  <si>
    <t>Канюля, промывающая, гнущаяся, длинно изогнутая, c рифленой захватной пластиной, длина 12.5 cм, с замком ЛЮЕР, внешний диам. 2.5 мм.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</si>
  <si>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Ножницы загнутые, острый, длина 14 см.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</si>
  <si>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Ножнички , очень тонкие лезвия, длина разреза 7 мм, рабочая длина 8 см.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</si>
  <si>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Серповидный нож, изогнутый, очень тонкий, размер 16см.Подвергается многократной обработке дезинфицирующими средствами, стерилизации (паровым методом или под воздействием высоких температур). Имеет в комплекте стальную проволочку для очистки своей иглы. Материал нержавеющая сталь.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</si>
  <si>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Канюля металлическая, для отсасывания/промывания, цилиндрическая, с замком ЛЮЕР, серебряная, длина 10,5 см, внешний диам. 0,7 мм. Соединяется со шприцами или трубкой для промывания данной полости специальными растворами. Подвергается многократной обработке дезинфицирующими средствами, стерилизации (паровым методом или под воздействием высоких температур). Имеет в комплекте стальную проволочку для очистки своей иглы. Материал нержавеющая сталь.Документы,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</si>
  <si>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Канюля металлическая, для отсасывания/промывания, цилиндрическая, с замком ЛЮЕР, серебряная, длина 10,5 см, внешний диам. 1.0 мм. Соединяется со шприцами или трубкой для промывания данной полости специальными растворами. Подвергается многократной обработке дезинфицирующими средствами, стерилизации (паровым методом или под воздействием высоких температур). Имеет в комплекте стальную проволочку для очистки своей иглы. Материал нержавеющая сталь.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</si>
  <si>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Канюля металлическая, для отсасывания/промывания, цилиндрическая, с замком ЛЮЕР, серебряная, длина 10,5 см, внешний диам. 1.5 мм. Соединяется со шприцами или трубкой для промывания данной полости специальными растворами. Подвергается многократной обработке дезинфицирующими средствами, стерилизации (паровым методом или под воздействием высоких температур). Имеет в комплекте стальную проволочку для очистки своей иглы. Материал нержавеющая сталь.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</si>
  <si>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Представляет собой прямой металлический стержень со спицеобразной рабочей частью, треугольный, рифленый. Длина 105мм. Диаметр 0,7. Из нержавеющей медицинской стали, многоразовый. Малый диаметр инструмента наряду с вытянутой формой позволяет проникать глубоко в носовые и ушные проходы, не травмируя ткани. Для прочной фиксации ваты, предусмотрена винтовая нарезка. Подвергается обработке дезинфицирующими растворами, стерилизации.Документы,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</si>
  <si>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Представляет собой прямой металлический стержень со спицеобразной рабочей частью, треугольный, рифленый. Длина 105мм. Диаметр 0,9. Из нержавеющей медицинской стали, многоразовый. Малый диаметр инструмента наряду с вытянутой формой позволяет проникать глубоко в носовые и ушные проходы, не травмируя ткани. Для прочной фиксации ваты, предусмотрена винтовая нарезка. Подвергается обработке дезинфицирующими растворами, стерилизации.Документы,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</si>
  <si>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Представляет собой прямой металлический стержень со спицеобразной рабочей частью, треугольный, рифленый. Длина 105мм. Диаметр 1,1. Из нержавеющей медицинской стали, многоразовый. Малый диаметр инструмента наряду с вытянутой формой позволяет проникать глубоко в носовые и ушные проходы, не травмируя ткани. Для прочной фиксации ваты, предусмотрена винтовая нарезка. Подвергается обработке дезинфицирующими растворами, стерилизации.Документы,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</si>
  <si>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Интраназальные шины  Рейтер</t>
  </si>
  <si>
    <t>Интраназальные шины  Дойле</t>
  </si>
  <si>
    <t>Интраназальные шины  Рейтер. Толщина 0,5 мм.Документы,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</si>
  <si>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Интраназальные шины с трубкой для дыхания   Дойле.  Толщина 0,5 мм.Документы,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</si>
  <si>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 Стержень - 0,20 мм, поршень 0,60 мм Длинна от 6 мм до 3,25. На крючке имеются 3 поперечных бороздки: под легким нажимом маленьких щипцов он гнется  только в 3 - х точках, сответствующих бороздкам, мягко обжимая длинный отросток наковальни, не вызываяишемию и без риска аномального закрытия,  Утолщенная часть протеза из тефлона.Документы,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</si>
  <si>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Неполный регулируемый  протез среднего уха. Открытая поверхность обеспечивает хорошую видимость при проведении операций. Титановая структура, Расширяемый  -  регулируемый стержень, хорошая проводимость звуковой волны. Стержень 0,20 мм.  Конус наружный - 1,20 мм. Конус 1,10 мм.Документы,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</si>
  <si>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Неполный регулируемый  протез среднего уха .  Поверхность из НАР (пористого гидроксиапатита) позволяет фиксировать к барабанной перепонке.  Небольшая выемка для молоточка.   Титановая структура, Расширяемый  -  регулируемый стержень, хорошая проводимость звуковой волны. Стержень 0,20 мм.  Конус наружный - 1,20 мм. Конус внутренний 1,10 мм.Документы,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</si>
  <si>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Канюля отсасывающая по Frazier 17,5 см,  8 Шр.Документы,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</si>
  <si>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Медицинские ножницы прямые с одним острым концом 170 мм, из медицинской стали.Документы,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</si>
  <si>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Протез для стапедопластики</t>
  </si>
  <si>
    <t xml:space="preserve">Частичный протез среднего уха </t>
  </si>
  <si>
    <t>Гаймор синусын жууға арналған зонд металл, қайта пайдалануға болады</t>
  </si>
  <si>
    <t>Медициналық қайшы түзу, диаметрі 0,5 мм, ұзындығы 38 мм.</t>
  </si>
  <si>
    <t>Иілген қайшы, өткір, ұзындығы 14 см</t>
  </si>
  <si>
    <t>Қайшы өте жұқа пышақтар, кесу ұзындығы 7 мм, жұмыс Ұзындығы 8 см</t>
  </si>
  <si>
    <t xml:space="preserve">Орақ пышағы        </t>
  </si>
  <si>
    <t xml:space="preserve">Құлақты жууға/ соруға арналған аспирациялық канюля ( 0,7 мм)         </t>
  </si>
  <si>
    <t>Құлақты жууға/ соруға арналған аспирациялық канюля (1,0 мм)</t>
  </si>
  <si>
    <t>Құлақты жууға/ соруға арналған аспирациялық канюля ( 1,5 мм)</t>
  </si>
  <si>
    <t>Оралған құлақ зонды, қайта пайдалануға болатын, диаметрі 0,7</t>
  </si>
  <si>
    <t>Оралған құлақ зонды, қайта пайдалануға болатын, диаметрі 0,9</t>
  </si>
  <si>
    <t>Оралған құлақ зонды, қайта пайдалануға болатын, диаметрі 1,1</t>
  </si>
  <si>
    <t>Intranazal Reuters шиналары</t>
  </si>
  <si>
    <t>Дойлдың мұрынішілік шиналары</t>
  </si>
  <si>
    <t>Стапедопластикаға арналған Протез</t>
  </si>
  <si>
    <t xml:space="preserve">Ортаңғы құлақтың ішінара протезі </t>
  </si>
  <si>
    <t>Frazier бойынша аспирациялық Канюля</t>
  </si>
  <si>
    <t>Гемостатикалық Губка, сіңірілетін, мөлшері 1 х 1 х 1 см</t>
  </si>
  <si>
    <t>Жуатын, майыстыратын, ұзын иілген Канюля, гофрленген ұстағыш тақтайшасы бар, ұзындығы 12.5 см, ЛЮЕР құлпы бар, сыртқы диам. 2.5 мм.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өндірушіден шыққан Паспорт,сертификат; тауар ҚР заңнамасына сәйкес таңбалануы тиіс.</t>
  </si>
  <si>
    <t>Медициналық қайшылар түзу, бір өткір ұшы 170 мм, медициналық болаттан жасалған.Өнім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</si>
  <si>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Иілген қайшы, өткір, ұзындығы 14 см.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өндірушіден шыққан Паспорт,сертификат; тауар ҚР заңнамасына сәйкес таңбалануы тиіс.</t>
  </si>
  <si>
    <t>Қайшылар, өте жұқа жүздер, кесу ұзындығы 7 мм, жұмыс Ұзындығы 8 см. жеткізуші ұсынатын құжаттар: - тіркеу куәлігінің көшірмесі немесе уәкілетті органнан осы медициналық бұйымның ҚР-да тіркелмейтіні туралы хат; - өндірушіден шыққан Паспорт,сертификат; тауар ҚР заңнамасына сәйкес таңбалануы тиіс.</t>
  </si>
  <si>
    <t>Орақ тәрізді пышақ, қисық, өте жұқа, өлшемі 16 см. бірнеше рет дезинфекциялау құралдарымен өңделеді, зарарсыздандырылады (бу әдісімен немесе жоғары температураның әсерінен). Оның инесін тазартуға арналған болат сымы бар. Материал Тот баспайтын болат.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</si>
  <si>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Металл Канюля, соруға / жууға арналған, цилиндр тәрізді, ЛЮЕР құлпы бар, күміс, ұзындығы 10,5 см, сыртқы диам. 0,7 мм.бұл қуысты арнайы ерітінділермен жуу үшін шприцтермен немесе түтікпен қосылады. Бірнеше рет дезинфекциялау құралдарымен өңделеді, зарарсыздандырылады (бу әдісімен немесе жоғары температураның әсерінен). Оның инесін тазартуға арналған болат сымы бар. Материал Тот баспайтын болат.Өнім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</si>
  <si>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Металл Канюля, соруға / жууға арналған, цилиндр тәрізді, ЛЮЕР құлпы бар, күміс, ұзындығы 10,5 см, сыртқы диам. 1.0 мм.бұл қуысты арнайы ерітінділермен жуу үшін шприцтермен немесе түтікпен қосылады. Бірнеше рет дезинфекциялау құралдарымен өңделеді, зарарсыздандырылады (бу әдісімен немесе жоғары температураның әсерінен). Оның инесін тазартуға арналған болат сымы бар. Материал Тот баспайтын болат.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</si>
  <si>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Металл Канюля, соруға / жууға арналған, цилиндр тәрізді, ЛЮЕР құлпы бар, күміс, ұзындығы 10,5 см, сыртқы диам. 1.5 мм.бұл қуысты арнайы ерітінділермен жуу үшін шприцтермен немесе түтікпен қосылады. Бірнеше рет дезинфекциялау құралдарымен өңделеді, зарарсыздандырылады (бу әдісімен немесе жоғары температураның әсерінен). Оның инесін тазартуға арналған болат сымы бар. Материал Тот баспайтын болат.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</si>
  <si>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Бұл үшбұрышты, гофрленген жұмыс бөлігі бар түзу металл шыбық. Ұзындығы 105 мм.диаметрі 0,7. Тот баспайтын болаттан жасалған, қайта пайдалануға болатын. Құралдың кішкентай диаметрі ұзартылған пішінмен бірге тіндерге зақым келтірместен мұрын және құлақ арналарына терең енуге мүмкіндік береді. Мақта жүнін мықтап бекіту үшін бұрандалы кесу қарастырылған. Дезинфекциялық ерітінділермен өңделеді, зарарсыздандырылады.Өнім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</si>
  <si>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Бұл үшбұрышты, гофрленген жұмыс бөлігі бар түзу металл шыбық. Ұзындығы 105 мм.диаметрі 0,9. Тот баспайтын болаттан жасалған, қайта пайдалануға болатын. Құралдың кішкентай диаметрі ұзартылған пішінмен бірге тіндерге зақым келтірместен мұрын және құлақ арналарына терең енуге мүмкіндік береді. Мақта жүнін мықтап бекіту үшін бұрандалы кесу қарастырылған. Дезинфекциялық ерітінділермен өңделеді, зарарсыздандырылады.Өнім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</si>
  <si>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Бұл үшбұрышты, гофрленген жұмыс бөлігі бар түзу металл шыбық. Ұзындығы 105 мм.диаметрі 1,1. Тот баспайтын болаттан жасалған, қайта пайдалануға болатын. Құралдың кішкентай диаметрі ұзартылған пішінмен бірге тіндерге зақым келтірместен мұрын және құлақ арналарына терең енуге мүмкіндік береді. Мақта жүнін мықтап бекіту үшін бұрандалы кесу қарастырылған. Дезинфекциялық ерітінділермен өңделеді, зарарсыздандырылады.Өнім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</si>
  <si>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Intranazal Reuters шиналары. Қалыңдығы 0,5 мм.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өндірушіден шыққан Паспорт,сертификат; тауар ҚР заңнамасына сәйкес таңбалануы тиіс.</t>
  </si>
  <si>
    <t>Дойлдың тыныс алу түтігі бар мұрынішілік шиналар.  Қалыңдығы 0,5 мм.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өндірушіден шыққан Паспорт,сертификат; тауар ҚР заңнамасына сәйкес таңбалануы тиіс.</t>
  </si>
  <si>
    <t>. Өзек-0,20 мм, поршень 0,60 мм ұзындығы 6 мм-ден 3,25-ке дейін. Ілгекте 3 көлденең ойық бар: кішкентай қысқыштардың жеңіл қысымымен ол тек ойықтарға сәйкес келетін 3 нүктеде бүгіліп, анвилдің ұзын процесін ақырын қысып, ишемиясыз және қалыптан тыс жабылу қаупінсіз, тефлон протезінің қалыңдатылған бөлігі.Өнім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</si>
  <si>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Ортаңғы құлақтың толық емес реттелетін протезі. Ашық бет операциялар кезінде жақсы көрінуді қамтамасыз етеді. Титан құрылымы, кеңейтілетін-реттелетін штанга, дыбыс толқынының жақсы өткізгіштігі. Өзек 0,20 мм. Сыртқы Конус - 1,20 ММ. конус 1,10 ММ.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өндірушіден шыққан Паспорт,сертификат; тауар ҚР заңнамасына сәйкес таңбалануы тиіс.</t>
  </si>
  <si>
    <t>Ортаңғы құлақтың толық емес реттелетін протезі .  NAR (кеуекті гидроксиапатит) беті құлақ қалқанына бекітуге мүмкіндік береді.  Балға үшін кішкене ойық.   Титан құрылымы, кеңейтілетін-реттелетін штанга, дыбыс толқынының жақсы өткізгіштігі. Өзек 0,20 мм. Сыртқы Конус - 1,20 ММ. Ішкі Конус 1,10 ММ. өнім беруші ұсынатын құжаттар: - тіркеу куәлігінің немесе уәкілетті органнан осы медициналық бұйымның ҚР-да тіркелуге жатпайтындығы туралы хаттың көшірмесі; - өндірушіден шыққан Паспорт,сертификат; тауар ҚР заңнамасына сәйкес таңбалануы тиіс.</t>
  </si>
  <si>
    <t>Frazier бойынша соратын Канюля 17,5 см, 8 Шр.Өнім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</si>
  <si>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Жеткізуші ұсынатын құжаттар: - тіркеу куәлігінің немесе уәкілетті органнан осы медициналық бұйымның ҚР-да тіркелуге жатпайтындығы туралы хаттың көшірмесі; - өндірушіден шыққан Паспорт,сертификат; тауар ҚР заңнамасына сәйкес таңбалануы тиіс.К.</t>
  </si>
  <si>
    <t>лор</t>
  </si>
  <si>
    <t>При поставке товара, Поставщик обязан предоставить:
- регистрационное удостоверение на поставляемый товар, в случае если медицинское изделие не подлежит регистрации предоставить письмо от уполномоченного органа;
- копии заключения о безопасности и качестве соответствии с законодательством Республики Казахстан. В случае если товар не подлежит сертификации предоставить письмо от уполномоченного органа;
- при необходимости Заказчик в праве запросить и иные документы предусмотренные законодательством Республики Казахстан и настоящим Договором.
Поставщик гарантирует, что 
1. Поставщик должен обеспечить упаковку Товаров, способную предотвратить их от повреждения или порчи во время перевозки к конечному пункту назначения, указанному в настоящем Договоре. Упаковка должна выдерживать без каких-либо ограничений интенсивную подъемно-транспортную обработку и воздействие экстремальных температур, соли и осадков во время перевозки, а также открытого хранения. При определении габаритов упакованных ящиков и их веса необходимо учитывать отдаленность конечного пункта доставки и наличие мощных грузоподъемных средств во всех пунктах следования Товаров.
2. Потребительская упаковка, маркировка, а также документация внутри по применению Товаров и вне ее должны строго соответствовать Кодексу Республики Казахстан «О здоровье народа и системе здравоохранения» (далее - Кодекс) и порядку, установленного уполномоченным органом в области здравоохранения.
3. Поставщик гарантирует, что Товар, поставленный в рамках настоящего Договора, является новым, неиспользованным и не имеет дефектов. В случае выявления дефектов, Поставщик обязан заменить дефектный Товар на новый, в срок, указанный Заказчиком в письменном уведомлении в адрес Поставщика.
4. Поставщик гарантирует, что остаточный срок годности лекарственных средств и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Место поставки товара г. Астана, район Есиль: ул. Е495 здание 2.
Поставка Товара осуществляется по письменной заявке Заказчика в течение 16 (шестнадцать) календарных дней.</t>
  </si>
  <si>
    <t xml:space="preserve">
"Тауарды жеткізу кезінде жеткізуші мыналарды ұсынуға міндетті:
- жеткізілетін тауарды тіркеу куәлігі, егер медициналық бұйым тіркеуге жатпайтын болса, жеткізілетін тауарға тіркеу куәлігі уәкілетті органнан хат ұсыну;
- Қазақстан Республикасының заңнамасына сәйкес қауіпсіздік және сапа туралы қорытындының көшірмелері. Егер тауар сертификаттауға жатпайтын болса, уәкілетті органнан хат жіберіңіз;
- қажет болған жағдайда Тапсырыс беруші Қазақстан Республикасының заңнамасында және осы Шартта көзделген өзге де құжаттарды сұратуға құқылы.
Жеткізуші кепілдік береді
1. Өнім беруші тауарларды осы Шартта көрсетілген соңғы межелі пунктіне тасымалдау кезінде олардың зақымдануынан немесе бүлінуінен алдын алатын орауды қамтамасыз етуге тиіс. Қаптама қандай да бір шектеусіз қарқынды Көтеру-тасымалдау өңдеуіне және тасымалдау кезінде экстремалды температуралардың, тұздар мен жауын-шашынның, сондай-ақ ашық сақтаудың әсеріне төзуі тиіс. Буып-түйілген жәшіктердің габариттерін және олардың салмағын айқындау кезінде жеткізудің соңғы пунктінің алыстығын және тауарларды алып жүрудің барлық пункттерінде қуатты жүк көтергіш құралдардың болуын ескеру қажет.
2. Тұтыну орамасы, таңбалануы, сондай - ақ тауарларды қолдану жөніндегі ішкі және одан тыс құжаттама "Халық денсаулығы және денсаулық сақтау жүйесі туралы" Қазақстан Республикасының Кодексіне (бұдан әрі-Кодекс) және денсаулық сақтау саласындағы уәкілетті орган белгілеген тәртіпке қатаң сәйкес келуге тиіс.
3. Өнім беруші осы Шарт шеңберінде жеткізілген тауардың жаңа, пайдаланылмаған және ақаулары жоқ екендігіне кепілдік береді. Ақаулар анықталған жағдайда, өнім беруші Тапсырыс беруші Өнім берушінің атына жазбаша хабарламада көрсеткен мерзімде ақаулы тауарды жаңасына ауыстыруға міндетті.
4. Өнім беруші дәрілік заттардың және медициналық бұйымдардың қалдық жарамдылық мерзімі Тапсырыс берушіге Өнім берушінің жеткізу күніне: қаптамадағы көрсетілген жарамдылық мерзімінің кемінде елу пайызын (жарамдылық мерзімі екі жылдан кем болған кезде); қаптамадағы (қаптамадағы) көрсетілген жарамдылық мерзімінің кемінде он екі ай болуын қамтамасыз етеді .жарамдылық мерзімі екі жыл және одан көп болған кезде);
Тауарды жеткізу орны Астана Қ., Есіл ауданы: е495 к-сі, 2 ғимарат.
Тауарды жеткізу тапсырыс берушінің жазбаша өтінімі бойынша күнтізбелік 16 (Он алты) күн ішінде жүзеге асырылады."
</t>
  </si>
  <si>
    <t>Кабель для подключения 10/20 полюсных диагностических катетеров к радиочастотному генератору.</t>
  </si>
  <si>
    <t>Электрокардиостимулятор однокамерный, МРТ совместимый с комплектом принадлежностей</t>
  </si>
  <si>
    <t>Поверхностные референтные электроды (внешние эталонные накладки)</t>
  </si>
  <si>
    <t>10-полюсный катетер для картирования устья легочных вен</t>
  </si>
  <si>
    <t>Адаптер из «Криоконсоль с принадлежностями»</t>
  </si>
  <si>
    <t>Коаксиальный кабель из «Криоконсоль с принадлежностями»</t>
  </si>
  <si>
    <t>Электрический кабель из «Криоконсоль с принадлежностями»</t>
  </si>
  <si>
    <t>Резервуар N2O из «Криоконсоль с принадлежностями»</t>
  </si>
  <si>
    <t>Имплантируемый кардиомонитор</t>
  </si>
  <si>
    <t>Электрофизиологический катетер (неорошаемый)</t>
  </si>
  <si>
    <t>Неорошаемый абляционный катетер</t>
  </si>
  <si>
    <t>Управляемый 10-ти полюсный диагностический катетер</t>
  </si>
  <si>
    <t>Соединительный кабель для абляционного катетера</t>
  </si>
  <si>
    <t>Соединительный кабель для 4-х и 10-ти полюсных катетеров</t>
  </si>
  <si>
    <t>Комплект для экстракции электродов RL 9.11.13 Fr, базовый</t>
  </si>
  <si>
    <t>Кабель соединительный 34/34 контактный, 36,5 см</t>
  </si>
  <si>
    <t>Катетер ультразвуковой для внутрисердечной визуализации</t>
  </si>
  <si>
    <t xml:space="preserve">Гипкая катетерная система 
</t>
  </si>
  <si>
    <t xml:space="preserve">Доставочный катетер </t>
  </si>
  <si>
    <t>Диагностический катетер  управляемый циркулярный 20-полюсный 7 Fr</t>
  </si>
  <si>
    <t>Катетер для биполярной кардиостимуляции с электродами/направляемый кровотоком, прямой/ с изгибом 60°/ с изгибом J-формы, размеры:
4, 5, 6, 7 Fr</t>
  </si>
  <si>
    <t>Интерфейсный кабель из комплекта катетер электрофизиологический  для диагностики и лечения заболеваний сердца в вариантах исполнения</t>
  </si>
  <si>
    <t>Электрофизиологический управляемый катетер  фиксированной кривизны стерильный, однократного применения, диаметром  6F, длиной 115 см (F-curve, D-curve, A-curve)</t>
  </si>
  <si>
    <t>Электрофизиологический управляемый катетер  фиксированной кривизны стерильный, однократного применения, диаметром 5F, длиной 60 см,110 см</t>
  </si>
  <si>
    <t>Катетер электрофизиологический для диагностики и лечения заболеваний сердца в вариантах исполнения (D-curve, 6F, 4 mm, 2-5-2 mm, 92 cm)</t>
  </si>
  <si>
    <t>Катетер электрофизиологический для диагностики и лечения заболеваний сердца в вариантах исполнения (, D-curve, F-curve, 7F, 4 mm, 2-5-2 mm, 115 cm)</t>
  </si>
  <si>
    <t>Катетер электрофизиологический  для диагностики и лечения заболеваний сердца в вариантах исполнения (D-curve, F-curve, 7F, 3.5 mm, 2-5-2 mm, 115 cm)</t>
  </si>
  <si>
    <t>Катетер электрофизиологический  для диагностики и лечения заболеваний сердца в вариантах исполнения (D-F-curve, 7F, 4 mm, 1-7-4 mm, 115 cm)</t>
  </si>
  <si>
    <t>Стерильный интерфейсный кабель из комплекта катетер электрофизиологический для диагностики и лечения заболеваний сердца</t>
  </si>
  <si>
    <t>Блок подключения внешних электрофизиологических систем</t>
  </si>
  <si>
    <t>Кабель для снятия ЭКГ с поверхности тела человека</t>
  </si>
  <si>
    <t>Окклюдер (устройство) для закрытия ушка левого предсердия</t>
  </si>
  <si>
    <t>Чехол на рентген оборудование, предназначено для мобильного покрытия С –дуги , ширина покрытия 104см, длина 188см.</t>
  </si>
  <si>
    <t>Хирургическая разрезаемая антимикробная пленка с йодином , стерильная. Размер 42х42см</t>
  </si>
  <si>
    <t>Рассасывающаяся, размер 1 х 1 х 1 см.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</si>
  <si>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Кабель для подключения 5/6/8/10/20 полюсных диагностических катетеров к наружным стимуляторам и ЭФИ станциям.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</si>
  <si>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Размеры 41х50х6 мм, вес 19 г, объём -9,7 см3 Тип коннектора электрода IS-1, тип телеметрии - индукционный. Срок службы - 14,4 лет при следующих параметрах: A, V = 2,5 V  0,4 ms; 500 ohms; 100% VVI pacing  60 bpm;  Частоты и задержки: Желудочковый сенсинг/навязка - (Фиксированный)(мс) - 125;160-400 с шагом 30; 440; 470; Базовый ритм (мин-1): 30-130 с шагом 5, 140-170 с шагом 10. Режимы VOO(R); VVI(R); VVT(R); Выключен; AOO(R); AAI(R); AAT(R). Режимы гистерезиса: Выключен, 30-150 с шагом 5, Гистерезис с поисковым интервалом - Выключен, 1,5,10,15,30. Подсчёт циклов 1-16 с шагом 1. Частота интервенций - Выключена, 80-120 с шагом 10, Естественная + 0, Естественная +10, +20, +30, одинаковая с базовым ритмом. Продолжительность интервенции (мин) - 1-10 с шагом 1. Время восстановления - Быстрый, средний, медленный, очень медленный. Ритм во время отдыха (мин-1) - Выключен, 30-150 с шагом 5. Частото-адаптивный VREF - Выключен, низкий средний, высокий. Минимальный VREF - 125-475 с шагом 25. Вывод и сенсинг: Алгоритм захвата при предсердной стимуляции - Выключен, мониторинг, включён. Конфигурация ведущего импульса - биполярная, конфигурация запасного импульса - биполярная, амплитуда запасного импульса - 5В. Поисковый интервал - 8;24 часа. Амплитуда предсердного или желудочкового импульса - 0,25 -4В с шагом 0,25; 4,5-7,5 с шагом 0,5.  Длительность желудочкового или предсердного импульса (мс) - 0,05; 0,1-1,5 с шагом 0,1. Конфигурация желудочкового или предсердного импульса - униполярная (концевой электрод-корпус); Биполярная (концевой электрод - кольцевой электрод). Конфигурация желудочкового или предсердного сенсинга - униполярная (концевой электрод-корпус); Униполярная (кольцевой электрод-корпус) Биполярная (концевой электрод - кольцевой электрод). Чувствительность предсердного канала (мВ) - 0,1-0,4 с шагом 0,1; 0,5; 0,75-2,0 с шагом 0,25; 2,5-4,0 с шагом 0,5; 5,0; Чувствительность желудочкового канала (мВ) - 0,5-5,0 с шагом 0,5; 6-10 с шагом 1,0; 12,5; Алгоритм автоматического захвата миокарда желудочка. Включён, выключен. Конфигурация импульса -униполярная, биполярная. Конфигурация запасного импульса - униполярная, биполярная. Амплитуда запасного импульса - 5В. Поисковый интервал - 8;24 часа. Алгоритм автоматической подстройки при предсердных и желудочковых изменениях - включён, выключен. Мак-симальная чувствительность по предсердному каналу(мВ) 0,2-1,0 с шагом 0,1 Максимальная чувствительность по желудочковому каналу(мВ)  0,2-2,0 с шагом 0,1. Старт порога чувствительности - (Предсердный и желудочко-вый пост-сенсинг) 50; 62,5; 75; 100% (Предсердная Пост-навязка) 0,2-3,0 с шагом 0,1 мВ ( Желудочковая пост-навязка) Авто; 0,2-3,0 с шагом 0,1 мВ. Задержка затухания(мс) - (Предсердный и желудочковый пост-сенсинг) 0; 30; 60; 95; 125; 160; 190; 220 (Предсердная Пост-навязка) 0; 30; 60; 95; 125; 160; 190; 220 (Желудочковая пост-навязка) Авто; 0; 30; 60; 95; 125; 160; 190; 220. Параметры режима МРТ: AOO; VOO; Выключен; МРТ базовый ритм 30-120 (мин-1) с шагом 5; МРТ конфигурация предсердного импульса: Биполярная; МРТ амплитуда предсердного импульса 5,0В; 7,5В; МРТ длина предсердного импульса 1,0 мс; МРТ конфигурация ПЖ импульса: Би-полярная; МРТ амплитуда ПЖ импульса 5,0В; 7,5В; МРТ длина ПЖ импульса 1,0 мс. МРТ ограничения зависят от типа электрода, его модели и длины. Общие МРТ ограничения - сила магнитного поля до 1.5 Тесла, поглощаемая мощность до 2 Ватт на кг при соблюдении зон исключения изоцентра сканирования на уровне ниже L4 либо 10 см выше С1. Алгоритм подавления предсердных аритмий - Выключен, включён, только при предсердной имплантации. Нижний добавочный ритм (мин-1) - 10. Верхний добавочный ритм (мин-1) - 5. Количество циклов навязки при подавлении: 15-40 с шагом 5. Восстановление частоты (мс) 8;12. Максимальная частота подавления (мин-1): 80-150 с шагом 5; 160-180 с шагом 10; Детекция предсердной тахикардии (мин-1) 110-200 с шагом 10; 225-300 с шагом 25. Максимальная частота сенсора (мин-1) 80-150 с шагом 5; 160-180  шагом 10; Время отклика: Очень быстрый; Быстрый; Средний; Медленный; Время восстановления Быстрое; Среднее; Медленное; Очень медленное; Режим сенсора:  Включён; Выключен; Пассивный; Активатор частотной адаптации: Авто (-1); Авто (+0); Авто (+1); Авто (+2); Авто (+3); 1-16 с шагом 1; Порог активатора частотной адаптации: Авто (-0,5); авто (+0,0); Авто (+0,5); Авто (+1,0); Авто (+1,5); Авто (+2,0); 1-7 с шагом 0,5. ; Сохраняемые в память устройства ЭГМ; Опции приоритета Выключены; Низкий приоритет; Высокий приоритет; Каналы 1; 2; 3; Триггеры:; Реакция на магнит: Выключена;  Низкий; Высокий; Высокое ЧСС желудочка Выключена; Низкий; Высокий; Частота (vby-1) 125-300 с шагом 25; Количество последовательных циклов 2; 3; 4; 5; 10; 15; 20; Продвинутый гистерезис Выключена; Низ-кий; Высокий; Реверс шумов Выключен; Низкий; Высокий; Высокое ЧСС желудочка также может быть высоким ЧСС предсердия,  в зависимости от установленных параметров. Прочее: Диагностика электродов: Включена; Автопереключение полярности; В низкий импеданс (Ω) 100-500 с шагом 25; В высокий импеданс (Ω) 750-2500 с шагом 250; 3000; Предсердные настройки при соответствующей локализации электрода; Тип электрода Неизвестный; Униполярный; Биполярный; Ответная реакция на магнит Выключена; Проверка батареи; Наличие NIPS, Параметры NIPS: Камера стимуляции - ПЖ либо ПП. Интервал схождения (мс) 100-800 с шагом 10; S1 подсчёт 2-25 с шагом 1; S1; S2; S3 и S4 цикл (мс) Выключен; 100-800 с шагом 10 (Фиксированный или адаптивный); Сохранение диагностики: ТП/ФП диагностика, Физическая нагрузка; Импеданс; R (или P) волна; Ж (или П) порог. Комплект поставки включает: ЭКС однокамерный - 1 шт, биполярный электрод - 1 шт. Интрадьюсер 7F/9F - 1 шт.Документы,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</si>
  <si>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Накладка на гидрогелевой основе  6 шт. необходима для построения мтарицы токов на навигационной системе. Диаметр накладки 100 мм для надежной фиксации на теле пациента. Подключение к навигационной системе - два разъема, поликарбонатный защелкивающийся разъем и штекерный разъем - для соединения с навигационной системой.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</si>
  <si>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Диагностический 10-полюсный катетер для картирования устья легочных вен, возможность управления электродом в двух плоскостях, расстояние между центрами электродов не менее 4 мм; 4,5 мм; 6 мм; 8 мм; диаметр петли 12 мм, 15 мм, 20 мм, 25 мм, не менее 10-ти электродов для регистрации внутрисердечных электрограмм, диаметр дистальной части электрода в области петли не более 3F, диаметр проксимальной части электрода не менее 7F, тип кривизны D, предел досягаемости для кривизны D – 64 мм, материал вводимой части катетера – полиуретан, плавность хода рабочей части катетера, отсутствие «скачков» и «мертвых зон» при перемещении рабочей части катетера, возможность одновременной регистрации биполярных и униполярных сигналов, диаметр компрессионной пружины не более 0,1 мм.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</si>
  <si>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Соединительный кабель для подключения диагностического катетера с дистальной картирующей частью в виде круглой петли с 8-мью  электродами к ЭФИ системе. Длина 196 см.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</si>
  <si>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Кабель коаксиальный для подключения катетера к коаксиальному порту коннектора на передней панели криоконсоли. Длина 122 см.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</si>
  <si>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Кабель электрический для подключения катетера к порту криоконсоли на блоке автоматического подсоединения. Длина 183 смДокументы,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</si>
  <si>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Емкость для охлаждающего вещества обеспечивает криоконсоль оксидом азота (N2O).Вес нетто охлаждающего вещества (вес заполненной емкости, исключая вес емкости)  3,71кг (8,2 фунта.).Вес брутто емкости (вес заполненной емкости,включая вес емкости) 11,48 кг (25 фунтов).Характеристики хладагента:  Сжиженный оксид азота (N2O) 99.5% очистка, уровень влажности &lt; 50 ppm (частей на миллион).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</si>
  <si>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Имплантируемое устройство для долговременной регистрации и записи подкожной ЭКГ по программируемым триггерам в комплекте с активатором пациента, МРТ совместимое.МРТ совместимость – 1,5 Т и 3 Т, без зон ограничения сканирования (включая область сердца), без ограничения по росту пациента, без ограничения по продолжительности процедуры МРТ сканирования,  при условии имплантации с МРТ-совместимыми электродами, а также соблюдении требуемых производителем условий проведения исследования.Спецификация:• Объем 8 см3.• Размеры 61 х 19 х 8 мм.• Продолжительность непрерывного мониторинга ЭКГ –3 года.• Общая длительность записи фрагментов ЭКГ в памяти прибора –49,5 минут.• Длительность записи и сохранения ЭКГ при активации пациентом –22,5 минут, при автоактивации –27 минут.• Количество и длительность записи отдельно взятого сохраненного фрагмента ЭКГ: при активации пациентом – не менее 3 эпизодов продолжительностью 6,5 минут, предшествующих моменту активации, момент активации и не менее 1 минуты после момента активации записи пациентом; при автоактивации –продолжительностью 30 сек до и 30 сек после момента автоактивации, для предсердных тахиаритмий –2 минуты, предшествующих автоактивации.• Возможность активации записи ЭКГ пациентом и автоматической активации записи ЭКГ по 6 программируемым триггерам: асистолия (паузы), брадикардия, желудочковая тахикардия, быстрая желудочковая тахикардия, предсердные тахиаритмии/фибрилляция предсердий.• Возможность перезаписи наиболее многочисленных и старых из записанных в автоматическом режиме событий.• Наличие функции автоматической подстройки порога чувствительности для оптимальной детекции зубцов R.• Дневник сохраненных эпизодов с информацией о типе ритма (триггере), дате, времени и продолжительности эпизода аритмии, максимальной и средней частоте желудочкового ритма во время эпизода –130 эпизодов.• Возможность просмотра сохраненных эпизодов в виде ЭГМ с временными интервалами, маркерами детекции и активации пациентом или в автоматическом режиме. • Отчет о диагностике в виде гистограмм: ежесуточные бремя ФП, средняя частота желудочкового ритма во время эпизодов ФП, средняя частота желудочкового ритма днем/ночью, активность пациента, вариабельность сердечного ритма.• Суммарный отчет по ФП:  % времени ФП, средние продолжительность и количество эпизодов ФП в день, время запуска эпизодов ФП в течение суток, статистика количества эпизодов ФП различной продолжительности.• Наличие ассистента (активатора) пациента в комплекте с интерактивной индикацией необходимости обратиться к врачу по 8 программируемым критериям.• Наличие быстрой телеметрии.• Считывание информации и программирования устройства с помощью стандартного программатора CareLink Vitatron/Medtronic • Возможность записи информации на стандартную дискету для сохранения и последующего анализа и распечатки результатов с помощью внешнего принтера на стандартной бумаге формата А4.Документы,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</si>
  <si>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Имплантируемое устройство для долговременной регистрации и записи подкожной ЭКГ по программируемым триггерам в комплекте с активатором пациента и доставляющей системой.• Объем 2.5 см3.• Масса 2.5 гр.• Объем 8 см3.• Размеры 44.8 x 7.2 x 4.0 мм.• Продолжительность непрерывного мониторинга ЭКГ –3 года.• Общая длительность записи фрагментов ЭКГ в памяти прибора –59 минут.• Длительность записи и сохранения ЭКГ при активации пациентом –30 минут, при автоактивации –27 минут.
• Количество и длительность записи отдельно взятого сохраненного фрагмента ЭКГ: при активации пациентом – не менее 4-х эпизодов продолжительностью 6,5 минут, предшествующих моменту активации, момент активации и не менее 1 минуты после момента активации записи пациентом; при автоактивации –продолжительностью 30 сек до и 27 сек после момента автоактивации, для предсердных тахиаритмий –2 минуты, предшествующих автоактивации.• Возможность активации записи ЭКГ пациентом и автоматической активации записи ЭКГ по 6 программируемым триггерам: асистолия (паузы), брадикардия, желудочковая тахикардия, быстрая желудочковая тахикардия, предсердные тахиаритмии/фибрилляция предсердий.• Возможность перезаписи наиболее многочисленных и старых из записанных в автоматическом режиме событий.• Наличие функции автоматической подстройки порога чувствительности для оптимальной детекции зубцов R.• Дневник сохраненных эпизодов с информацией о типе ритма (триггере), дате, времени и продолжительности эпизода аритмии, максимальной и средней частоте желудочкового ритма во время эпизода –130 эпизодов.• Возможность просмотра сохраненных эпизодов в виде ЭГМ с временными интервалами, маркерами детекции и активации пациентом или в автоматическом режиме. • Отчет о диагностике в виде гистограмм: ежесуточные бремя ФП, средняя частота желудочкового ритма во время эпизодов ФП, средняя частота желудочкового ритма днем/ночью, активность пациента, вариабельность сердечного ритма.• Суммарный отчет по ФП:  % времени ФП, средние продолжительность и количество эпизодов ФП в день, время запуска эпизодов ФП в течение суток, статистика количества эпизодов ФП различной продолжительности.• Наличие ассистента (активатора) пациента в комплекте с интерактивной индикацией необходимости обратиться к врачу по 8 программируемым критериям.• Наличие быстрой телеметрии.• Считывание информации и программирования устройства с помощью стандартного программатораДокументы,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</si>
  <si>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Возможность управления электродом в одной плоскостиСоответствие.Электрод должен быть специально предназначен для проведения  «неохлаждаемой» абляции Соответствие.Диаметр электрода Не более 6F, 7 F.Число электродов для регистрации внутрисердечных электрограмм Не менее 4.Длина вводимой части катетера Не менее 70, 92, 110, 115 см.Длина дистального электрода Не более 4 мм.Типы кривизны  А, B, C, D, E, F, 270.Предел досягаемости для кривизн А – 38 см, B -51 мм, C -64 мм, D – 64 мм, Е – 64 мм, F – 76 мм.Датчик измерения температуры Термопара.Совместимость со специализированным РЧ генераторомСоответствие.Совместимость с различными ЭФИ системами Соответствие.Расстояние между центрами электродов Не более 2-5-2 мм.Ширина электрода Не более 1,3 мм.Толщина стенки дистального электрода Не более 0,1 мм.Возможность одновременной регистрации биполярный и униполярных сигналов Соответствие.Материал электродов Платиново-иридиевый сплав.Оплетка вводимой части катетера Не менее 32.Оплетка рабочей части катетера Не менее 16.Материал вводимой части катетера Полиуретан.Материал внутренних проводящих проводов медь.Материал внутренних тяг Нитинол.Компрессионная пружина на внутренней тяге Наличие.Диаметр компрессионной пружины Не менее 0,1 мм.Плавность хода рабочей части катетера, отсутствие «скачков» и «мертвых зон» при перемещении рабочей части катетера.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</si>
  <si>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Аблационный неорошаемый катетер для регистрации сердечных потенциалов и проведения радиочастотной аблации сердца при лечении тахиаритмий. Катетер выполнен из медицинского термопластичного эластичного полимера. Материал электрода - платина, которая обеспечивают низкое сопротивление, высокую точность регистрации сигналов ВЭГМ и хорошую рентген-контрастность. Диаметр катетера не более 7 Fr. Количество полюсов не менее 4. Межполюсное расстояние: 2-5-2.  Наличие не менее двух вариантов длин катетера: не более 90 см и не менее 115 см. Наличие катетеров с усиленной стабилизацией и жесткостью. Наличие эргономичной ручки с отличной маневренностью, стабилизацией и управляемостью. Наличие не менее 6-ти вариантов кривизны катетера.Документы,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</si>
  <si>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Данный расходный материал необходим в случае возникновения тахикардии (трепетание предсердий, фибрилляция предсердий, синдром WPW, АВУРТ и т.д.). Используется для проведения радиочастотной аблации.  (37.34) ИССЕЧЕНИЕ ИЛИ ДЕСТРУКЦИЯ ДРУГОГО ПОРАЖЕННОГО УЧАСТКА ИЛИ ТКАНИ СЕРДЦА С ИСПОЛЬЗОВАНИЕМ ЭНДОВАСКУЛЯРНОГО ДОСТУПА.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</si>
  <si>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Соединительный кабель для подключения аблационных катетеров FireMagic к аблационным генераторам. Длина не менее 300 см.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</si>
  <si>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Соединительный кабель для подключения диагностических катетеров EasyFinder к ЭФИ системе. Длина не менее 200 см.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</si>
  <si>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Ультразвуковой катетер для внутрисердечной визуализации, размер 8 Fr, длина 110 см, совместимость с другими ультразвуковыми системами: Acuson P50, Cypress,X - 300.Документы,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</si>
  <si>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1.Катетерная система доставки c интегрированным клапаном доставляет электрод в область Пучка Гиса. Технические характеристики: Параметры управляемого проводникового катетера модели по модификации. Материал: Блок-сополимеры простых полиэфиров с амидами. Длина: 30см, 40 см, 45 см, 43 см. Внутренний диаметр катетера: 1,9 мм (5.7 French) (минимальный) Наружный диаметр катетера: 2.8 мм (8.4 French) (максимальный) 2.Дилятатор проводникового катетера: Материал: Полиэтилен Внешний диаметр: 1,85 мм (5,6 French) (максимальный) Наличие рентгеновской метки. 3.Проволочный проводник: Материал: Нержавеющая сталь Длина: 120 см Диаметр: 0,9 мм 4.Клапан Внутренний диаметр: 3 мм (9 French) (максимальный) 5.Нож (слиттер) для разрезания проводникового катетера. 6.Игла размер 1.2 мм 7.шприц 12 мл.Документы,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</si>
  <si>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Катетерная система доставки c интегрированным клапаном доставляет электрод в область Пучка Гиса. Материал: Блок-сополимеры простых полиэфиров с амидами. С гидрофильным покрытием. Длина: 20, 30, 40, 43 см Внутренний диаметр катетера: 1,8 мм (5.4 French) Наружный диаметр катетера: 2.4 мм (7.0 French). Дилятатор проводникового катетера. Материал: Блок-сополимеры простых полиэфиров с амидами. Совместимый с проволочным проводником 0.038”.Документы,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</si>
  <si>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Управляемый циркулярный диагностический катетер используется вместе с системой Carto 3, размер 7 Fr,  петля 3  Fr, кривизна D, диаметр 20 мм,  количество электродов 20,  длина введения 115 см.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</si>
  <si>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Катетер для биполярной кардиостимуляции с электродами/направляемый кровотоком. Размеры 4, 5, 6, 7 Fr.Расстояние между электродами 1-2,5 см. Длина 110 см. Иглы форм изгиба: прямой, 60°, J-формы. Наличие: маркера 10 см. глубины для оптимальной установки катетера при рентгеноскопии; надувного латексного баллона между электродами для определения направления потока и доставки катетера к вершине правого желудочка без использования флюороскопии; электродов на кончике катетера для биполярной стимуляции и мониторинга ЭКГ. Рабочий конец катетера снабжен платиновым кольцеобразным электрическим разъемом, дистальный конец катетера — концевым электродом. Проксимальный конец катетера снабжен двухконтактным электрическим разъемом. Размеры по заявке заказчика.Документы,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</si>
  <si>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Длина кабеля 305см необходима для подключения к отдаленно стоящему оборудованию. Разъем со стороны катетера  34-контактный быстросъемный (красный) необходим для подключения к нужному катетеру. Разъем со стороны системы 34-контактный быстросъемный Hypergrip (красный) необходим для подключения к навигационной системе. Возможность стерилизации до 20 раз паром/этиленоксидом.Документы,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</si>
  <si>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Тип кривизны F/D/A предназначен для позиционирования катетера в нужной анатомической области. Механизм, обеспечивающий высокий крутящий момент стержня катетера двойная оплетка позволяет повысить осевую устойчивость катетера для позиционирования в нужной камере сердца. Длина вводимой части катетера 115 см обеспечивает доступ в нужную камеру сердца. Общее количество электродов 4 шт предназначено для диагностики и верификации механизма аритмий. Количество электродов для регистрации внутрисердечных электрограмм 4 шт. предназначено для диагностики и верификации механизма аритмий. Все электроды могут быть использованы для регистрации электрических потенциалов и стимуляции с целью диагностики тахиаритмий, а также возможности электрокардиостимуляции. Возможность одновременной регистрации биполярных и униполярных сигналов позволяет интерпретировать эндограммы для определения зоны аритмогенеза с определенной точностью. Содержание платины в материале электродов позволяет снимать эндограммы электрической активности миокарда с определенной точностью. Диаметр катетера 6F обеспечивает осевую устойчивость катетера при манипуляциях, а также возможность подводки необходимого количества проводов к электродам катетера. Расстояние между центрами электродов 2-5-2 мм позволяет получать эндограммы с необходимой площади эндокарда. Совместимость с различными ЭФИ системами позволяет передавать эндограммы на различные ЭФИ системы с целью последующей диагностики.Документы,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</si>
  <si>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 xml:space="preserve">Тип кривизны P-CS предназначен для позиционирования катетера в нужной анатомической области. Механизм, обеспечивающий высокий крутящий момент стержня катетера двойная оплетка позволяет повысить осевую устойчивость катетера для позиционирования в нужной камере сердца. Длина вводимой части катетера 60 см и 110 см обеспечивает доступ в нужную камеру сердца. Общее количество электродов 10 шт предназначено для диагностики и верификации механизма аритмий. Количество электродов для регистрации внутрисердечных электрограмм 10 шт предназначено для диагностики и верификации механизма аритмий. Все электроды могут быть использованы для регистрации электрических потенциалов и стимуляции с целью диагностики тахиаритмий, а также возможности электрокардиостимуляции. Возможность одновременной регистрации биполярных и униполярных сигналов позволяет интерпретировать эндограммы для определения зоны аритмогенеза с определенной точностью.Содержание платины в материале электродов позволяет снимать эндограммы электрической активности миокарда с определенной точностью. Диаметр катетера 5F обеспечивает осевую устойчивость катетера при манипуляциях, а также возможность подводки необходимого количества проводов к электродам катетера. Расстояние между центрами электродов 2-8-2 мм. Позволяет получать эндограммы с необходимой площади эндокарда. Совместимость с различными ЭФИ системами позволяет передавать эндограммы на различные ЭФИ системы с целью последующей диагностики.Документы,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</si>
  <si>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Управление дистальным кончиком катетера предназначено для позиционирования катетера в нужной анатомической области. Управление радиусом кривизны с помощью ручки катетера в одном направлении. предназначено для позиционирования катетера в нужной анатомической области. Тип кривизны D позволяет спозиционировать катетер в нужной анатомической области для последующей диагностики и/или аблации. Длина управляемого кончика 64 мм. позволяет спозиционировать катетер в нужной анатомической области для последующей диагностики и/или аблации. Тип механизма для управления радиусом кривизны ползунковый регулятор позволяет сгибать катетер для позиционирования катетера в зоне интереса. Механизм, обеспечивающий высокий крутящий момент стержня катетера - двойная оплетка - позволяет повысить осевую устойчивость катетера шт шт для позиционирования в нужной камере сердца. Длина вводимой части катетера 92 см. обеспечивает доступ в нужную камеру сердца. Оплетка вводимой части катетера 32 нити обеспечивает осевую устойчивость для позиционирования катетера в нужной камере сердца. Оплетка рабочей части катетера  16 нитей обеспечивает надежность позиционирования рабочей части катетера при уменьшении жесткости для обеспечения безопасности при манипулировании. Общее количество электродов 4 шт. предназначено для диагностики и верификации механизма аритмий.  Количество электродов для регистрации внутрисердечных электрограмм 4 шт. предназначено для диагностики и верификации механизма аритмий. Все электроды могут быть использованы для регистрации электрических потенциалов и стимуляции с целью диагностики тахиаритмий, а также возможности электрокардиостимуляции. Возможность одновременной регистрации биполярных и униполярных сигналов позволяет интерпретировать эндограммы для определения зоны аритмогенеза с определенной точностью. Содержание платины в материале электродов позволяет снимать эндограммы электрической активности миокарда с определенной точностью. Диаметр катетера 6F обеспечивает осевую устойчивость катетера при манипуляциях, а также возможность подводки необходимого количества проводов к электродам катетера. Длина дистального электрода 4 мм предназначено для обеспечения доставки энергии в ткань во время аблации и регистрации электрограмм оптимального качества. Расстояние между электродами 2-5-2 мм позволяет получать эндограммы с необходимой площади эндокарда. Датчик измерения температуры предназначен для предупреждения перегрева кончика катетера. Тип температурного датчика термопарный предназначен для точного измерения температуры на дистальном кончике катетера. Совместимость со специализированным РЧ генератором для подключения катетера к генератору РЧ энергии. Совместимость с различными ЭФИ системами позволяет передавать эндограммы на различные ЭФИ системы с целью последующей диагностики.Документы,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</si>
  <si>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Управление дистальным кончиком катетера предназначено для позиционирования катетера в нужной анатомической области. Управление радиусом кривизны с помощью ручки катетера в одном направлении предназначено для позиционирования катетера в нужной анатомической области. Тип кривизны D/F позволяет спозиционировать катетер в нужной анатомической области для последующей диагностики и/или аблации. Длина управляемого кончика 64 мм позволяет спозиционировать катетер в нужной анатомической области для последующей диагностики и/или аблации. Тип механизма для управления радиусом кривизны ползунковый регулятор позволяет сгибать катетер для позиционирования катетера в зоне интереса. Механизм, обеспечивающий высокий крутящий момент стержня катетера двойная оплетка позволяет повысить осевую устойчивость катетера для позиционирования в нужной камере сердца. Длина вводимой части катетера 115 см обеспечивает доступ в нужную камеру сердца. Оплетка вводимой части катетера 32 нити обеспечивает осевую устойчивость для позиционирования катетера в нужной камере сердца. Оплетка рабочей части катетера  16 нитей обеспечивает надежность позиционирования рабочей части катетера при уменьшении жесткости для обеспечения безопасности при манипулировании. Общее количество электродов 4 шт предназначено для диагностики и верификации механизма аритмий. Количество электродов для регистрации внутрисердечных электрограмм 4 шт предназначено для диагностики и верификации механизма аритмий. Все электроды могут быть использованы для регистрации электрических потенциалов и стимуляции с целью диагностики тахиаритмий, а также возможности электрокардиостимуляции. Возможность одновременной регистрации биполярных и униполярных сигналов позволяет интерпретировать эндограммы для определения зоны аритмогенеза с определенной точностью. Содержание платины в материале электродов позволяет снимать эндограммы электрической активности миокарда с определенной точностью. Диаметр катетера 7F обеспечивает осевую устойчивость катетера при манипуляциях, а также возможность подводки необходимого количества проводов к электродам катетера. Длина дистального электрода 4 мм предназначено для обеспечения доставки энергии в ткань во время аблации и регистрации электрограмм оптимального качества. Расстояние между электродами 2-5-2 мм позволяет получать эндограммы с необходимой площади эндокарда. Датчик измерения температуры предназначен для предупреждения перегрева кончика катетера. Тип температурного датчика термопарный предназначен для точного измерения темперуатуры на дистальном кончике катетера. Совместимость со специализированным РЧ генератором для подключения катетера к генератору РЧ энергии. Совместимость с различными ЭФИ системами позволяет передавать эндограммы на различные ЭФИ системы с целью последующей диагностики.Документы,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</si>
  <si>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Управление дистальным кончиком катетера предназначено для позиционирования катетера в нужной анатомической области. Управление радиусом кривизны с помощью ручки катетера  в одном направлении предназначено для позиционирования катетера в нужной анатомической области. Тип кривизны D/F позволяет спозиционировать катетер в нужной анатомической области для последующей диагностики и/или аблации. Длина управляемого кончика 64 мм позволяет спозиционировать катетер в нужной анатомической области для последующей диагностики и/или аблации. Тип механизма для управления радиусом кривизны ползунковый регулятор позволяет сгибать катетер для позиционирования катетера в зоне интереса. Механизм, обеспечивающий высокий крутящий момент стержня катетера двойная оплетка позволяет повысить осевую устойчивость катетера для позиционирования в нужной камере сердца. Длина вводимой части катетера 115 см обеспечивает доступ в нужную камеру сердца. Оплетка вводимой части катетера  32 нити обеспечивает осевую устойчивость для позиционирования катетера в нужной камере сердца. Оплетка рабочей части катетера 16 нитей обеспечивает надежность позиционирования рабочей части катетера при уменьшении жесткости для обеспечения безопасности при манипулировании. Общее количество электродов 4 шт предназначено для диагностики и верификации механизма аритмий. Количество электродов для регистрации внутрисердечных электрограмм 4 шт. предназначено для диагностики и верификации механизма аритмий. Все электроды могут быть использованы для регистрации электрических потенциалов и стимуляции с целью диагностики тахиаритмий, а также возможности электрокардиостимуляции. Возможность одновременной регистрации биполярных и униполярных сигналов позволяет интерпретировать эндограммы для определения зоны аритмогенеза с определенной точностью.  Содержание платины в материале электродов позволяет снимать эндограммы электрической активности миокарда с определенной точностью. Диаметр катетера 7F обеспечивает осевую устойчивость катетера при манипуляциях, а также возможность подводки необходимого количества проводов к электродам катетера. Длина дистального электрода 3,5 мм предназначена для обеспечения доставки энергии в ткань во время аблации и регистрации электрограмм оптимального качества. Расстояние между электродами 2-5-2 мм позволяет получать эндограммы с необходимой площади эндокарда. Датчик измерения температуры предназначен для предупреждения перегрева кончика катетера. Тип температурного датчика термопарный предназначен для точного измерения температуры на дистальном кончике катетера. Совместимость со специализированным РЧ генератором предназначена для подключения катетера к генератору РЧ энергии. Совместимость с различными ЭФИ системами позволяет передавать эндограммы на различные ЭФИ системы с целью последующей диагностики. Возможность вводить физиологический раствор через внутренний просвет катетера для орошения дистального электрода и охлаждения зоны абляции предназначена для охлаждения дистального электрода и предотвращения образования нагаров на дистальном кончике катетера. Тип разъёма на проксимальном конце катетера для подачи физиологического раствора - разъём Люэра - предназначен для подачи орошающего раствора к дистальным отделам катетера. Количество отверстий в дистальном электроде для подачи жидкости для охлаждения зоны абляции 6 шт предназначено для равномерного охлаждения дистального кончика катетера. Совместимость с насосом для подачи орошающей жидкости и управления скоростью подачи жидкости предназначена для подключения насоса с целью ирригации дистального кончика.Документы,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</si>
  <si>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Управление дистальным кончиком катетера предназначено для позиционирования катетера в нужной анатомической области. Управление радиусом кривизны с помощью ручки катетера в двух направлениях предназначено для сгибания катетера в двух кривизнах. Тип кривизны D-F позволяет спозиционировать катетер в нужной анатомической области для последующей диагностики и/или аблации. Длина управляемого кончика D-F (64 мм. - 76 мм) позволяет спозиционировать катетер в нужной анатомической области для последующей диагностики и/или аблации. Система контроля, регулировки и фиксации микро перемещений рабочей части катетера  позволяет позиционировать и фиксировать катетер в нужной анатомической области с определенной точностью. Тип механизма для управления радиусом кривизны - качающийся рычаг - позволяет сгибать катетер в разных кривизнах. Возможность фиксировать кривизну катетера  позволяет зафиксировать катетер в определенном изгибе для позиционирования в зоне интереса. Механизм, обеспечивающий высокий крутящий момент стержня катетера двойная оплетка позволяет повысить осевую устойчивость катетера для позиционирования в нужной камере сердца. Длина вводимой части катетера 115 см обеспечивает доступ в нужную камеру сердца. Оплетка вводимой части катетера 32 нити обеспечивает осевую устойчивость для позиционирования катетера в нужной камере сердца. Оплетка рабочей части катетера 16 нитей обеспечивает надежность позиционирования рабочей части катетера при уменьшении жесткости для обеспечения безопасности при манипулировании. Общее количество электродов 4 шт предназначено для диагностики и верификации механизма аритмий. Количество электродов для регистрации внутрисердечных электрограмм 4 шт предназначено для диагностики и верификации механизма аритмий. Все электроды могут быть использованы для регистрации электрических потенциалов и стимуляции с целью диагностики тахиаритмий, а также возможности электрокардиостимуляции. Возможность одновременной регистрации биполярных и униполярных сигналов позволяет интерпретировать эндограммы для определения зоны аритмогенеза с определенной точностью. Содержание платины в материале электродов позволяет снимать эндограммы электрической активности миокарда с определенной точностью. Диаметр катетера 7F обеспечивает осевую устойчивость катетера при манипуляциях, а также возможность подводки необходимого количества проводов к электродам катетера. Длина дистального электрода 4 мм предназначена для обеспечения доставки энергии в ткань во время аблации и регистрации электрограмм оптимального качества. Расстояние между электродами 1-7-4 мм позволяет получать эндограммы с необходимой площади эндокарда. Датчик измерения температуры предназначен для предупреждения перегрева кончика катетера. Тип температурного датчика термопарный предназначен для точного измерения температуры на дистальном кончике катетера. Совместимость со специализированным РЧ генератором предназначена для подключения катетера к генератору РЧ энергии. Совместимость с различными ЭФИ системами позволяет передавать эндограммы на различные ЭФИ системы с целью последующей диагностики.Документы,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</si>
  <si>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Разъем соединительный со стороны системы 34-контактный быстросъемный, синий необходим для подключения к навигационной системе. Разъем соединительный со стороны катетера 34 - контактный быстросъемный необходим для подключения к нужному катетеру. Длина кабеля  274 см необходима для подключения к отдаленно стоящему оборудованию.Документы,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</si>
  <si>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Блок подключения внешних электрофизиологических инструментов. Возможность подключения катетеров, имеющих до 20 электродов. Возможность подключения кабеля для стимуляции. Длина кабеля: 3м. Разъем для подключения к навигационной системе: 34-контактный.Документы,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</si>
  <si>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Разъем соединительный: Разъем штыревой, быстросъемный 12 контактов, разъем-клипса 10шт для соединения с необходимым оборудованием. Длина основного кабеля 2м, отведения LL;LA;RA;RL 1,8м, Отведения V1-V6 1,2м - для соединения с отдаленно стоящим оборудованием.Документы,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</si>
  <si>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самораскрывающееся устройство, изготовленное из нитиноловой сетки, для закрытия ушка левого предсердия. Предназначено для профилактики инсультов у больных с фибрилляцией предсердий. Дизайн диска устройства атомически соответствует форме ушка левого предсердия, что обеспечивает полное закрытие просвета ушка. Талия устройства имеет гибкое соединение между самим  устройством (долей) и закрывающим диском. Для безопасного размещения требуется всего 10 мм глубины посадочной зоны ушка. Рентгенконтрастные метки на концах устройства облегчают процесс установки. Для ускоренной окклюзии и эндотелизации доля содержит внутри тонкую ткань из полиэстера. При необходимости устройство можно снять и переставить. Диаметр доли 16, 18, 20, 22, 24, 26, 28, 30 мм. Диаметр диска 20, 22, 24, 26, 30, 32, 34, 36 мм. Высота доли 6.5 мм. Минимальный размер устройства доставки 9, 10, 13 Fr. Система доставки  45 x 45 для Amplatzer Cardiac Plug (ACP) состоит из  доставляющего устройства и дилятатора. Системы доставки 10 Fr и 13 Fr включают адаптер для подсоединения дополнительных компонентов. Облегчает фиксацию, доставку и удаление Amplatzer окклюдеров. Пластиковое проводниковое устройство усилено плетеными стальными нитями для лучшего сопротивления на излом. Внутренний просвет покрыт PTFE для уменьшения трения при проведении устройства. Мягкий рентгенконтрастный кончик проводникового устройства снижает риск повреждения сосудов и улучшает позиционирование. Размер устройства доставки 9, 10, 13 Fr. Угол изгиба 45 х 45 градусов. Внутренний диаметр устройства 3.0, 3.30, 4.32 мм. Внешний диаметр устройства  3.81, 4.14, 5.13 мм. Длина устройства 80 см. Направляющий проводник в комплекте. Доставка и размеры по заявке заказчика.Документы,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</si>
  <si>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Покрытие одноразовое стерильное для защиты оборудования в оперблоках.Предназначено для мобильного покрытия С –дуги , ширина покрытия 104см, длина 188см, снабжено специальной системой позиционирования и фиксации . Снабжено схемой драпирования.и инструкцией на русском языке. Стерильное . Покрытие должно подходить к имеющейся у Заказчика модели оборудования. Упаковано в индивидуальную упаковку. Индивидуальная упаковка покрытия состоит из многослойных полимерных пленок и открывается без помощи ножниц.Транспортная коробка из гофрокартона.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</si>
  <si>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Антимикробная разрезаемая стерильная, клейкая, прозрачная, антистатическая, антибликовая пленка с содержанием йодина, предназначены для создания стерильной области во время долгосрочных и кратскосрочных операций и защиты операционного поля от контаминации. Йодин обеспечивает непрерывное противомикробное действие во время хирургического вмешательства. Проницаемая для газа и влаги, но непроницаемая для жидкостей и бактерий, предотвращает скопления влаги под драпировкой. Пленка высокоадгезивная и надежно прилегает к краю раны в течение всего времени вмешательства, кроме того, правильно удерживает "шторы" вокруг площади разреза, сокращая таким образом использование других фиксирующих устройств. Эластичность, гибкость и прилегаемость пленки делают  идеально подходит для легкого применения даже в труднодоступных местах. Материал - полиуретан. Покрытие - йодин, не вызывает аллергию. Толщина - не более 30 микрон миллиметров. Клейкая основа - полиакрил + 2% повидон-йод. Эластичность (% по длине) - 300%. Растяжимость (% по длине) - 750%. Срок хранения - 5 лет с момента производства и стерилизации. Размер 42х42см.Документы,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</si>
  <si>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 xml:space="preserve">Кабель соединительный для подключения к системе Carto3. Разъем соединительный со стороны системы Carto3 – 34 контактный, быстросъемный, синий.Разъем соединительный со стороны катетера – 34 контактный быстросъемный. Длина кабеля 36,5 см.Документы,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</si>
  <si>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Канюля для стабилизации таканей 9,11,13 Fr. – 1 шт, Интродьюсер разрывной 10,12,14 Fr. – 1 шт, Наматыватель электрода – 1 шт, Стилет для полостных электродов – 1 шт, Насадка на стилет – 1 шт, Дополнительно к каждому комплекту предоставляется, для телескопического прокручивания дилятатор.Документы,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</si>
  <si>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компл</t>
  </si>
  <si>
    <t>шт</t>
  </si>
  <si>
    <t>комплект</t>
  </si>
  <si>
    <t xml:space="preserve">аритм </t>
  </si>
  <si>
    <t>10/20 полюсті диагностикалық катетерді радиожиілік генераторына қосуға арналған Кабель.</t>
  </si>
  <si>
    <t>Бір камералы Электрокардиостимулятор, керек-жарақтар жиынтығымен үйлесімді МРТ</t>
  </si>
  <si>
    <t>Беттік анықтамалық электродтар (сыртқы анықтамалық төсемдер)</t>
  </si>
  <si>
    <t>Өкпе тамырларының аузын картаға түсіруге арналған 10 полюсті катетер</t>
  </si>
  <si>
    <t>Керек-жарақтары бар Криоконсольадаптері</t>
  </si>
  <si>
    <t>Керек-жарақтары бар Криоконсолькоаксиалды кабелі</t>
  </si>
  <si>
    <t>Керек-жарақтары бар Криоконсоль электр кабелі</t>
  </si>
  <si>
    <t>Керек-жарақтары бар Криоконсоль N2O резервуары</t>
  </si>
  <si>
    <t>Имплантацияланатын жүрек мониторы</t>
  </si>
  <si>
    <t>Электрофизиологиялық катетер (суарылмайтын)</t>
  </si>
  <si>
    <t>Суарылмайтын абляциялық катетер</t>
  </si>
  <si>
    <t>Басқарылатын 10 полюсті диагностикалық катетер</t>
  </si>
  <si>
    <t>Абляциялық катетерге арналған қосқыш кабель</t>
  </si>
  <si>
    <t>4 және 10 полюсті катетерлерге арналған қосқыш кабель</t>
  </si>
  <si>
    <t>Rl 9.11.13 FR электрод экстракциясы жинағы, негізгі</t>
  </si>
  <si>
    <t>34/34 істікшелі қосқыш Кабель, 36,5 см</t>
  </si>
  <si>
    <t>Жүрекішілік бейнелеуге арналған ультрадыбыстық Катетер</t>
  </si>
  <si>
    <t xml:space="preserve">Гипс катетер жүйесі 
</t>
  </si>
  <si>
    <t xml:space="preserve">Жеткізу катетері </t>
  </si>
  <si>
    <t>Диагностикалық катетер басқарылатын дөңгелек 20 полюсті 7 Fr</t>
  </si>
  <si>
    <t>Электродтары бар биполярлы кардиостимуляция катетері / қан ағымымен басқарылады, түзу / 60° иілу / J-пішінінің иілуімен, өлшемдері:
4, 5, 6, 7 Fr</t>
  </si>
  <si>
    <t>Жүрек ауруларын диагностикалауға және емдеуге арналған электрофизиологиялық катетер жиынтығынан жасалған интерфейс кабелі</t>
  </si>
  <si>
    <t>Электрофизиологиялық басқарылатын тұрақты қисықтық катетері стерильді, бір рет қолданылатын, диаметрі 6F, ұзындығы 115 см (F-curve, D-curve, A-curve)</t>
  </si>
  <si>
    <t>Тұрақты қисықтық электрофизиологиялық басқарылатын катетер стерильді, бір рет қолданылатын, диаметрі 5F, ұзындығы 60 см, 110 см</t>
  </si>
  <si>
    <t>Орындау нұсқаларында жүрек ауруларын диагностикалауға және емдеуге арналған электрофизиологиялық Катетер (D-curve, 6F, 4 mm, 2-5-2 mm, 92 cm)</t>
  </si>
  <si>
    <t>Жүрек ауруларын диагностикалауға және емдеуге арналған электрофизиологиялық Катетер (, D-curve, F-curve, 7F, 4 mm, 2-5-2 mm, 115 cm)</t>
  </si>
  <si>
    <t>Орындау нұсқаларында жүрек ауруларын диагностикалауға және емдеуге арналған электрофизиологиялық Катетер (D-curve, F-curve, 7F, 3.5 mm, 2-5-2 mm, 115 cm)</t>
  </si>
  <si>
    <t>Орындау нұсқаларында жүрек ауруларын диагностикалауға және емдеуге арналған электрофизиологиялық Катетер (D-F-curve, 7F, 4 mm, 1-7-4 mm, 115 cm)</t>
  </si>
  <si>
    <t>Жүрек ауруларын диагностикалауға және емдеуге арналған электрофизиологиялық катетер жиынтығынан стерильді интерфейс кабелі</t>
  </si>
  <si>
    <t>Сыртқы электрофизиологиялық жүйелерді қосу блогы</t>
  </si>
  <si>
    <t>ЭКГ-ны адам денесінің бетінен шығаруға арналған Кабель</t>
  </si>
  <si>
    <t xml:space="preserve">Сол жақ атриумның құлағын жабуға арналған Окклюдер (құрылғы) </t>
  </si>
  <si>
    <t>Рентгенге арналған жабдық, мобильді жабуға арналған С-доғалар, жабынның ені 104см, ұзындығы 188см.</t>
  </si>
  <si>
    <t>Йодинмен хирургиялық кесілетін микробқа қарсы пленка , стерильді. Өлшемі 42х42см</t>
  </si>
  <si>
    <t>5/6/8/10/20 полюсті диагностикалық катетерлерді сыртқы стимуляторлар мен ЭФИ станцияларына қосуға арналған Кабель.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</si>
  <si>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Өлшемдері 41х50х6 мм, салмағы 19 г, көлемі -9,7 см3 is-1 электрод коннекторының түрі, телеметрия түрі - индукциялық. Қызмет ету мерзімі-14,4 жыл, келесі параметрлерде: A, V = 2,5 V 0,4 ms; 500 ohms; 100% VVI pacing 60 bpm; жиіліктер мен кідірістер: қарыншалық сенсинг/таңу - (бекітілген) (MS)-125; 160-400 30-қадаммен; 440; 470; негізгі ритақ (мин -1): 5-қадаммен 30-130, 10-қадаммен 140-170. VOO(R) режимдері; VVI(R); VVT(R); өшірулі; AOO(R); AAI(R); AAT(R). Гистерезис режимдері: өшірулі, 5 - қадаммен 30-150, іздеу аралығы бар Гистерезис-өшірулі, 1,5,10,15,30. 1-16 циклдарды 1 - қадаммен санау. Интервенция жиілігі-өшірулі, 10 - қадаммен 80-120, Табиғи + 0, Табиғи + 10, +20, +30, негізгімомақпен бірдей. Интервенцияның ұзақтығы (мин) - 1-қадаммен 1-10. Қалпына келтіру уақыты тез, орташа, баяу, өте баяу. Демалу кезіндегі ритақ (мин-1) - өшірулі, 5-қадаммен 30-150. Жиілік-адаптивті VREF-Өшірулі, Төмен Орташа, Жоғары. Минималды VREF-25 - қадаммен 125-475. Шығару және сенсинг: атриальды ынталандыру кезінде түсіру алгоритмі - өшірулі, бақылау, қосулы. Жетекші импульстің конфигурациясы-биполярлы, қосалқы импульстің конфигурациясы-биполярлы, қосалқы импульстің амплитудасы-5В. іздеу аралығы-8; 24 сағат. Атриальды немесе қарыншалық импульстің амплитудасы-0,25-4В 0,25 қадаммен; 4,5-7,5 қадаммен 0,5.  Қарыншалық немесе жүрекшелік импульстің ұзақтығы (мс) - 0,05; 0,1-1,5 қадаммен 0,1. Қарыншалық немесе жүрекшелік импульстің конфигурациясы-бірполярлы (терминалдық электрод-корпус); биполярлы (терминалдық электрод - сақиналы электрод). Қарыншалық немесе атриальды сенсорлық Конфигурация-бірполярлы (терминалды электрод-корпус); Бірполярлы (сақиналы электрод-корпус)биполярлы (терминалды электрод - сақиналы электрод). Атриальды каналдың (мВ) сезімталдығы-0,1-0,4 қадаммен 0,1; 0,5; 0,75-2,0 қадаммен 0,25; 2,5 - 4,0 қадаммен 0,5; 5,0; қарыншалық каналдың (мВ) сезімталдығы-0,5-5,0 қадаммен 0,5; 6-10 қадаммен 1,0; 12,5; қарыншалық миокардты автоматты түрде алу алгоритмі. Қосулы, өшірулі. Импульстің конфигурациясы бірполярлы, биполярлы. Қосалқы импульстің конфигурациясы бірполярлы, биполярлы. Қосалқы импульстің амплитудасы-5В. іздеу аралығы-8; 24 сағат. Атриальды және қарыншалық Өзгерістер кезіндегі автоматты түзету алгоритмі-қосулы, өшірулі. Мак-жүрекше арнасы бойынша симальді сезімталдық (мВ) 0,2-1,0 қадаммен 0,1 қарыншалық арна бойынша максималды сезімталдық(мВ) 0,2-2,0 қадаммен 0,1. Сезімталдық шегінің басталуы-(атриальды және қарыншалық пост-сенсинг) 50; 62,5; 75; 100% (жүрекшеден кейінгі таңу) 0,2-3,0 қадаммен 0,1 мВ ( қарыншадан кейінгі таңу) Авто; 0,2-3,0 қадаммен 0,1 мВ. Әлсіреудің кешігуі (MS) - (атриальды және қарыншалық пост-сенсинг) 0; 30; 60; 95; 125; 160; 190; 220 (жүрекшеден кейінгі таңу) 0; 30; 60; 95; 125; 160; 190; 220 (қарыншадан кейінгі таңу) Авто; 0; 30; 60; 95; 125; 160; 190; 220. МРТ режимінің параметрлері: AOO; VOO; өшірулі; МРТ негізгі ритағы 30-120 (мин-1) 5-қадаммен; МРТ жүрекше импульсінің конфигурациясы: биполярлы; МРТ жүрекше импульсінің амплитудасы 5,0 В; 7,5 В; МРТ жүрекше импульсінің ұзындығы 1,0 мс; МРТ ПЖ импульсінің конфигурациясы: би-полярлы; МРТ ПЖ импульсінің амплитудасы 5,0 В; 7,5 В; МРТ ПЖ импульсінің ұзындығы 1,0 мс. МРТ шектеулері электродтың түріне, оның моделіне және ұзындығына байланысты. Жалпы МРТ шектеулер-магнит өрісінің күші 1.5 Tesla дейін, L4-тен төмен немесе С1-ден 10 см жоғары деңгейде сканерлеу изоцентрінің алып тастау аймақтарын ескере отырып, бір кг-ға 2 Ваттқа дейін сіңірілетін қуат. Атриальды аритмияны басу алгоритмі-өшірулі, қосулы, тек атриальды имплантация кезінде. Төменгі қосымша ритақ (мин-1) - 10. Жоғарғы қосымша ритақ (мин-1) - 5. Басу циклдерінің саны: 5 - қадаммен 15-40. Жиілікті қалпына келтіру (мс) 8;12. Максималды басу жиілігі (мин-1): 5 - қадаммен 80-150; 10 - қадаммен 160-180; атриальды тахикардияны анықтау (мин-1) 10-қадаммен 110-200; 225-300 қадаммен 25. Сенсордың максималды жиілігі (мин-1) 5 - қадаммен 80-150; 160-180 10-қадам; жауап беру уақыты: өте жылдам; жылдам; орташа; баяу; қалпына келтіру уақыты Жылдам; орташа; баяу; өте баяу; сенсор режимі: Қосулы; өшірулі; пассивті; жиілікті бейімдеу Активаторы: Авто (-1); Авто (+0); Авто (+1); Авто (+2); Авто (+3); 1-қадаммен 1-16; жиілікті бейімдеу активаторының шегі: Авто (-0,5); авто (+0,0); Авто (+0,5); Авто (+1,0); Авто (+1,5); Авто (+2,0); 0,5 қадаммен 1-7. ; Жадқа сақталған EGM құрылғылары; басымдық опциялары Өшірулі; Төмен басымдық; Жоғары басымдық; арналар 1; 2; 3; триггерлер:; магнит реакциясы: Өшірулі; Төмен; жоғары; жоғары қарыншалық жүрек соғу жиілігі Өшірулі; Төмен; жоғары; жиілік (vby-1) 25-қадаммен 125-300; дәйекті циклдар саны 2; 3; 4; 5; 10; 15; 20; Жетілдірілген гистерезис өшірулі; төменгі; Жоғары; кері шу Өшірулі; Төмен; жоғары; жоғары қарыншалық жүрек соғу жиілігі де орнатылған параметрлерге байланысты жоғары жүрекшелік жүрек соғу жиілігі болуы мүмкін. Басқалары: электродтардың диагностикасы: қосылған; полярлықты автоматты ауыстыру; төмен кедергіге (Ω) 25-қадаммен 100-500; жоғары кедергіге (Ω) 250-қадаммен 750-2500; 3000; электродтың тиісті локализациясындағы жүрекше параметрлері; электрод түрі белгісіз; Бірполярлы; биполярлы; магнит реакциясы өшірулі; батареяны тексеру; nips болуы, nips параметрлері: ынталандыру камерасы - PJ немесе PP. Конвергенция аралығы (мс) 100-800 10-қадаммен; S1 1 - қадаммен 2-25 санау; S1; S2; S3 және S4 цикл (мс) өшірулі; 100-800 10-қадаммен (бекітілген немесе адаптивті); диагностиканы сақтау: TP / Af диагностика, физикалық жүктеме; кедергі; R (немесе P) толқын; F (немесе N) шегі. Жеткізу жиынтығына мыналар кіреді: ЭКС бір камералы - 1 дана, биполярлы электрод - 1 дана. Интрадьюсер 7F / 9F - 1 дана.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өндірушіден шыққан Паспорт,сертификат; тауар ҚР заңнамасына сәйкес таңбалануы тиіс.</t>
  </si>
  <si>
    <t>Гидрогель негізіндегі төсем 6 дана. навигациялық жүйеде токтардың мтарицасын құру үшін қажет. Науқастың денесіне сенімді бекіту үшін төсемнің диаметрі 100 мм. Навигациялық жүйеге қосылу - навигациялық жүйеге қосылу үшін екі қосқыш, поликарбонатты қосқыш және штепсель қосқышы.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</si>
  <si>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Өкпе тамырларының сағасын картаға түсіруге арналған диагностикалық 10 полюсті катетер, электродты Екі жазықтықта басқару мүмкіндігі, электродтардың орталықтары арасындағы қашықтық кемінде 4 мм; 4,5 мм; 6 мм; 8 мм; Ілмек диаметрі 12 мм, 15 мм, 20 мм, 25 мм, жүрекішілік электрограммаларды тіркеу үшін кемінде 10 электрод, Ілмек аймағындағы электродтың дистальды бөлігінің диаметрі 3F аспайды, электродтың проксимальды бөлігінің диаметрі 7F кем емес, қисықтық түрі D, D – 64 мм қисықтық үшін қол жеткізу шегі, енгізілетін бөліктің материалы катетер-полиуретан, катетердің жұмыс бөлігінің тегіс жүруі, катетердің жұмыс бөлігін жылжыту кезінде "секірулер" мен "өлі аймақтардың" болмауы, биполярлы және бірполярлы сигналдарды бір уақытта тіркеу мүмкіндігі, компрессиялық серіппенің диаметрі 0,1 мм-ден аспайды.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</si>
  <si>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Диагностикалық катетерді 8 электродтары бар дөңгелек цикл түріндегі дистальды картаға түсіретін бөлігімен ЭФИ жүйесіне қосуға арналған қосқыш кабель. Ұзындығы 196 см.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</si>
  <si>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Катетерді криоконсольдің алдыңғы жағындағы коннектордың коаксиалды портына қосуға арналған коаксиалды Кабель. Ұзындығы 122 см.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</si>
  <si>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Катетерді Автоматты қосылу блогындағы криоконсоль портына қосуға арналған электр кабелі. Ұзындығы 183 смқөнімдеуші ұсынатын құжаттар: - тіркеу куәлігінің көшірмесі немесе уәкілетті органнан осы медициналық бұйымның ҚР-да тіркелуге жатпайтындығы туралы хат; - өндірушіден шыққан Паспорт,сертификат; тауар ҚР заңнамасына сәйкес таңбалануы тиіс.</t>
  </si>
  <si>
    <t>Салқындатқыш контейнер криоконсолды азот оксидімен (N2O) қамтамасыз етеді.Салқындатқыштың таза салмағы (сыйымдылықтың салмағын қоспағанда, толтырылған ыдыстың салмағы) 3,71 кг (8,2 фунт.).Жалпы сыйымдылықтың салмағы (толтырылған сыйымдылықтың салмағы,оның ішінде сыйымдылықтың салмағы) 11,48 кг (25 фунт).Салқындатқыштың сипаттамалары: сұйытылған азот оксиді (N2O) 99.5% тазарту, ылғалдылық деңгейі &lt; 50 ppm (миллионға бөлік).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</si>
  <si>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Пациенттің активаторымен, МРТ үйлесімді бағдарламаланатын триггерлер бойынша тері астындағы ЭКГ-ны ұзақ уақыт тіркеуге және жазуға арналған имплантацияланатын құрылғы.МРТ үйлесімділігі – 1,5 Т және 3 Т, сканерлеуді шектеу аймақтары жоқ (жүрек аймағын қоса алғанда), пациенттің өсуі бойынша шектеусіз, МРТ сканерлеу процедурасының ұзақтығы бойынша шектеусіз, МРТ-үйлесімді электродтармен имплантацияланған жағдайда, сондай-ақ өндіруші талап ететін зерттеу шарттарын сақтаған жағдайда.Ерекшелігі• * көлемі 8 см3.• Өлшемдері 61 x 19 X 8 мм. * ЭКГ үздіксіз мониторингінің ұзақтығы -3 жыл.* Құрылғының жадында ЭКГ фрагменттерін жазудың жалпы ұзақтығы -49,5 минут.* Пациент белсендірілген кезде ЭКГ жазу және сақтау ұзақтығы -22,5 минут, автоактивация кезінде -27 минут.* Жеке алынған сақталған ЭКГ фрагментін жазу саны мен ұзақтығы: пациент белсендірілген кезде-белсендіру сәтінің алдындағы 6,5 минутқа созылатын кемінде 3 эпизод, белсендіру сәті және пациент жазбаны белсендіргеннен кейін кемінде 1 минут; автоактивация кезінде-автоактивация сәтіне дейін 30 секунд және одан кейін 30 секунд, атриальды тахиаритмия үшін-автоактивация алдында 2 минут.* Пациенттің ЭКГ жазбасын белсендіру және 6 бағдарламаланатын триггер бойынша ЭКГ жазбасын автоматты түрде белсендіру мүмкіндігі: асистолия (кідірістер), брадикардия, қарыншалық тахикардия, жылдам қарыншалық тахикардия, атриальды тахиаритмия/атриальды фибрилляция.* Автоматты режимде жазылған оқиғалардың ең көп және ескілерін қайта жазу мүмкіндігі.* R тістерін оңтайлы анықтау үшін сезімталдық шегін автоматты түрде реттеу функциясының болуы• ритақ түрі (триггер), аритмия эпизодының күні, уақыты және ұзақтығы, -130 эпизод кезіндегі қарыншалық ритақтың максималды және орташа жиілігі туралы ақпараты бар сақталған эпизодтар күнделігі.* Сақталған эпизодтарды уақыт аралығымен ЭГМ түрінде көру мүмкіндігі, пациенттің анықтау және белсендіру маркерлерімен немесе автоматты режимде. * Гистограмма түріндегі диагностикалық есеп: күнделікті ауыртпалық af, af эпизодтары кезіндегі қарыншалық ритақтың орташа жиілігі, күндіз/түнде қарыншалық ритақтың орташа жиілігі, науқастың белсенділігі, жүрек ритағының өзгергіштігі.* ТҚ бойынша жиынтық есеп: ТҚ уақытының%, күніне ТҚ эпизодтарының орташа ұзақтығы мен саны, тәулік ішінде ТҚ эпизодтарының басталу уақыты, әр түрлі ұзындықтағы АФ эпизодтарының саны туралы статистика.* Пациенттің ассистентінің (активаторының) болуы 8 бағдарламаланатын критерий бойынша дәрігерге қаралу қажеттігінің интерактивті индикациясымен жиынтықта.* Жылдам телеметрияның болуы.* Carelink vitatron/Medtronic стандартты бағдарламашысының көмегімен құрылғының ақпараты мен бағдарламалауын оқу • стандартты А4 форматындағы қағазға сыртқы принтердің көмегімен нәтижелерді сақтау және кейіннен талдау және басып шығару үшін стандартты иілгіш дискіге ақпаратты жазу мүмкіндігі.Жеткізуші ұсынатын құжаттар:- Тіркеу куәлігінің немесе уәкілетті органнан осы медициналық бұйымның ҚР-да тіркелуге жатпайтыны туралы хаттың көшірмесі; - Паспорт, өндірушіден шыққан сертификат; тауар ҚР заңнамасына сәйкес таңбалануы тиіс.</t>
  </si>
  <si>
    <t>Пациенттің активаторы мен жеткізу жүйесімен толықтырылған бағдарламаланатын триггерлер бойынша тері астындағы ЭКГ-ны ұзақ мерзімді тіркеуге және жазуға арналған имплантацияланатын құрылғы.* Көлемі 2.5 см3.* Салмағы 2.5 гр.* Көлемі 8 см3.* Өлшемдері 44.8 x 7.2 x 4.0 мм.• үздіксіз ЭКГ мониторингінің ұзақтығы -3 жыл.* Құрылғының жадында ЭКГ фрагменттерін жазудың жалпы ұзақтығы -59 минут.* Пациент белсендірілген кезде ЭКГ жазу және сақтау ұзақтығы -30 минут, автоактивация кезінде -27 минут.
* Жеке алынған сақталған ЭКГ фрагментін жазу саны мен ұзақтығы: пациент белсендірген кезде-белсендіру сәтінің алдындағы ұзақтығы 6,5 минут болатын кемінде 4 эпизод, белсендіру сәті және пациент жазбаны белсендірген сәттен кейін кемінде 1 минут; автоактивация кезінде-автоактивация сәтіне дейін 30 секунд және одан кейін 27 секунд, атриальды тахиаритмия үшін-автоактивация алдында 2 минут.* Пациенттің ЭКГ жазбасын белсендіру және 6 бағдарламаланатын триггер бойынша ЭКГ жазбасын автоматты түрде белсендіру мүмкіндігі: асистолия (кідірістер), брадикардия, қарыншалық тахикардия, жылдам қарыншалық тахикардия, атриальды тахиаритмия/атриальды фибрилляция.* Автоматты режимде жазылған оқиғалардың ең көп және ескілерін қайта жазу мүмкіндігі.* R тістерін оңтайлы анықтау үшін сезімталдық шегін автоматты түрде реттеу функциясының болуы• ритақ түрі (триггер), аритмия эпизодының күні, уақыты және ұзақтығы, -130 эпизод кезіндегі қарыншалық ритақтың максималды және орташа жиілігі туралы ақпараты бар сақталған эпизодтар күнделігі.* Сақталған эпизодтарды уақыт аралығымен ЭГМ түрінде көру мүмкіндігі, пациенттің анықтау және белсендіру маркерлерімен немесе автоматты режимде. * Гистограмма түріндегі диагностикалық есеп: күнделікті ауыртпалық af, af эпизодтары кезіндегі қарыншалық ритақтың орташа жиілігі, күндіз/түнде қарыншалық ритақтың орташа жиілігі, науқастың белсенділігі, жүрек ритағының өзгергіштігі.* ТҚ бойынша жиынтық есеп: ТҚ уақытының%, күніне ТҚ эпизодтарының орташа ұзақтығы мен саны, тәулік ішінде ТҚ эпизодтарының басталу уақыты, әр түрлі ұзындықтағы АФ эпизодтарының саны туралы статистика.* Пациенттің ассистентінің (активаторының) болуы 8 бағдарламаланатын критерий бойынша дәрігерге қаралу қажеттігінің интерактивті индикациясымен жиынтықта.* Жылдам телеметрияның болуы.* Стандартты бағдарламалаушының көмегімен құрылғының ақпараты мен бағдарламалауын оқу өнім беруші ұсынатын құжаттар: - тіркеу куәлігінің немесе уәкілетті органның осы медициналық бұйымның ҚР-да тіркелуге жатпайтындығы туралы хатының көшірмесі;- Өндірушіден шыққан Паспорт,сертификат; тауар ҚР заңнамасына сәйкес таңбалануы тиіс.</t>
  </si>
  <si>
    <t>Электродты бір жазықтықта басқару мүмкіндігісәйкестік.Электрод "салқындатылмаған" абляцияны жүргізу үшін арнайы жасалған болуы керек сәйкестік.Электродтың диаметрі 6F, 7 F аспайды, жүрекішілік электрограммаларды тіркеуге арналған электродтар саны 4-тен кем емес.Катетердің енгізілетін бөлігінің ұзындығы кемінде 70, 92, 110, 115 см.дистальды электродтың ұзындығы 4 мм-ден аспайды. қисықтық түрлері А, B, C, D, E, F, 270.Қисықтық үшін қол жеткізу шегі а-38 см, B -51 мм, C -64 мм, D-64 мм, Е-64 мм, F – 76 мм. Термопара температурасын өлшеу сенсоры.Мамандандырылған РЖ генераторымен үйлесімділіксәйкестік.Әр түрлі ЭФИ жүйелерімен үйлесімділік сәйкестік.Электродтардың орталықтары арасындағы қашықтық 2-5-2 мм-ден аспайды. электродтың ені 1,3 мм-ден аспайды. дистальды электрод қабырғасының қалыңдығы 0,1 мм-ден аспайды.биполярлы және бір полярлы сигналдарды бір уақытта тіркеу мүмкіндігі сәйкестік.Электрод материалы платина-иридий қорытпасы.Катетердің енгізілетін бөлігін өру кемінде 32.Катетердің жұмыс бөлігін өру кемінде 16.Катетердің енгізілген бөлігінің материалы Полиуретан болып табылады.Ішкі өткізгіш Материал сымдар мыс.Ішкі тарту материалы Нитинол.Ішкі тартқыштағы қысу серіппесі болуы.Компрессиялық серіппенің диаметрі кемінде 0,1 мм. катетердің жұмыс бөлігінің тегіс жүруі, катетердің жұмыс бөлігін жылжытқанда "секірулер" мен "өлі аймақтардың" болмауы.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</si>
  <si>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Тахиаритмияны емдеуде жүрек потенциалын тіркеуге және жүректің радиожиілікті абляциясын жүргізуге арналған аблациялық суарылмайтын катетер. Катетер медициналық термопластикалық серпімді полимерден жасалған. Электрод материалы-платина, ол төмен қарсылықты, HEGM сигналдарын тіркеудің жоғары дәлдігін және жақсы рентгендік контрастты қамтамасыз етеді. Катетердің диаметрі 7 Fr аспайды. Полюстер саны кемінде 4. Полюс аралық қашықтық: 2-5-2.  Катетер ұзындығының кемінде екі нұсқасының болуы: 90 см-ден аспайды және 115 см-ден кем емес. Тамаша маневрлік, тұрақтандыру және өңдеу қабілеті бар эргономикалық тұтқаның болуы. Катетердің қисаюының кемінде 6 нұсқасының болуы.Өнім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</si>
  <si>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Бұл шығын материалы тахикардия пайда болған жағдайда қажет (атриальды діріл, атриальды фибрилляция, WPW синдромы, АВУРТ және т.б.). Радиожиілікті абляцияны жүргізу үшін қолданылады.  (37.34) ЭНДОВАСКУЛЯРЛЫҚ ҚОЛ ЖЕТІМДІЛІКТІ ҚОЛДАНА ОТЫРЫП, БАСҚА ЗАҚЫМДАЛҒАН АЙМАҚТЫ НЕМЕСЕ ЖҮРЕК ТІНІН КЕСУ НЕМЕСЕ ЖОЮ.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</si>
  <si>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Firemagic абляциялық катетерлерін абляциялық генераторларға қосуға арналған қосқыш кабель. Ұзындығы кемінде 300 см.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өндірушіден шыққан Паспорт,сертификат; тауар ҚР заңнамасына сәйкес таңбалануы тиіс.</t>
  </si>
  <si>
    <t>Easyfinder диагностикалық катетерлерін ЭФИ жүйесіне қосуға арналған қосылатын кабель. Ұзындығы кемінде 200 см. өнім беруші ұсынатын құжаттар: - тіркеу куәлігінің немесе уәкілетті органнан осы медициналық бұйымның ҚР-да тіркелуге жатпайтыны туралы хаттың көшірмесі; - паспорт,өндірушіден шыққан сертификат; тауар ҚР заңнамасына сәйкес таңбалануы тиіс.</t>
  </si>
  <si>
    <t>Таканиді тұрақтандыруға арналған Канюля 9,11,13 Fr. – 1 дана, жарылғыш кіріспе 10,12,14 Fr. – 1 дана, электродты орауыш – 1 дана, Қуыс электродтарға арналған Стилет – 1 дана, стилетке арналған саптама-1 дана, әрбір жиынтыққа қосымша телескопиялық айналдыру үшін дилятор ұсынылады.Өнім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</si>
  <si>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 xml:space="preserve">Carto3 жүйесіне қосылу үшін қосылатын Кабель. Carto3 – 34 істікшелі, жылдам босатылатын, көк жүйе жағынан қосқыш.Катетер жағындағы қосқыш-34 істікшелі Жылдам босату. Кабельдің ұзындығы 36,5 см.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өндірушіден шыққан Паспорт,сертификат; тауар ҚР заңнамасына сәйкес таңбалануы тиіс.
</t>
  </si>
  <si>
    <t>Жүрекішілік бейнелеуге арналған ультрадыбыстық катетер, өлшемі 8 Fr, ұзындығы 110 см, басқа ультрадыбыстық жүйелермен үйлесімділік: Acuson P50, Cypress,X - 300.Өнім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</si>
  <si>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1.Біріктірілген клапаны бар катетерді жеткізу жүйесі электродты ГАЖ сәулесінің аймағына жеткізеді. Техникалық сипаттамалары: модификация моделінің басқарылатын өткізгіш катетерінің параметрлері. Материал: амидтері бар қарапайым полиэфирлердің блок-сополимерлері. Ұзындығы: 30см, 40см, 45см, 43см. катетердің ішкі диаметрі: 1,9 мм (5.7 Француз) (минималды) катетердің сыртқы диаметрі: 2.8 мм (8.4 Француз) (максимум) 2.Өткізгіш катетер диляторы: Материал: полиэтилен Сыртқы диаметрі: 1,85 мм (5,6 Француз) (максималды) рентген белгісінің болуы. 3.Сым өткізгіш: Материал: Тот баспайтын болат ұзындығы: 120 см диаметрі: 0,9 мм 4.Клапан ішкі диаметрі: 3 мм (9 Француз) (максималды) 5.Өткізгіш катетерді кесуге арналған пышақ (слиттер). 6.Ине өлшемі 1.2 мм 7.шприц 12 мл. Өнім беруші ұсынатын құжаттар: - тіркеу куәлігінің немесе уәкілетті органнан осы медициналық бұйымның ҚР-да тіркелуге жатпайтыны туралы хаттың көшірмесі; - өндірушіден шыққан Паспорт,сертификат; тауар ҚР заңнамасына сәйкес таңбалануы тиіс.</t>
  </si>
  <si>
    <t>Біріктірілген клапаны бар катетерді жеткізу жүйесі электродты ГАЖ сәулесінің аймағына жеткізеді. Материал: амидтері бар қарапайым полиэфирлердің блок-сополимерлері. Гидрофильді жабыны бар. Ұзындығы: 20, 30, 40, 43 см катетердің ішкі диаметрі: 1,8 мм (5.4 Француз) катетердің Сыртқы диаметрі: 2.4 мм (7.0 Француз). Өткізгіш катетер диляторы. Материал: амидтері бар қарапайым полиэфирлердің блок-сополимерлері. Сым өткізгішпен үйлесімді 0.038".Өнім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</si>
  <si>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Басқарылатын дөңгелек диагностикалық катетер Carto 3 жүйесімен бірге қолданылады, өлшемі 7 Fr, цикл 3 Fr, қисықтық D, диаметрі 20 мм, электродтар саны 20, кіріспе ұзындығы 115 см. жеткізуші ұсынатын құжаттар: - тіркеу куәлігінің көшірмесі немесе уәкілетті органнан осы медициналық бұйымның ҚР-да тіркелуге жатпайтындығы туралы хат;- Өндірушіден шыққан Паспорт, сертификат; тауар ҚР заңнамасына сәйкес таңбалануы тиіс.</t>
  </si>
  <si>
    <t>Электродтары бар биполярлы кардиостимуляция катетері / қан ағымымен басқарылады. Өлшемдері 4, 5, 6, 7 Fr.Электродтар арасындағы қашықтық 1-2, 5 см. ұзындығы 110 см. иілу пішіндерінің инелері: түзу, 60°, J-пішіндер. Болуы: флюороскопия кезінде катетерді оңтайлы орнату үшін 10 см тереңдік маркері; флюороскопияны қолданбай ағынның бағытын анықтау және катетерді оң қарыншаның жоғарғы жағына жеткізу үшін электродтар арасындағы үрлемелі латекс баллоны; биполярлық ынталандыру және ЭКГ мониторингі үшін катетердің ұшындағы электродтар. Катетердің жұмыс ұшы платина сақиналы электр қосқышымен, катетердің дистальды ұшы терминал электродымен жабдықталған. Катетердің проксимальды ұшы екі істікшелі электр қосқышымен жабдықталған. Тапсырыс берушінің өтінімі бойынша өлшемдер.Өнім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</si>
  <si>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Кабельдің ұзындығы 305 см қашықтағы жабдыққа қосылу үшін қажет. Катетер жағындағы қосқыш 34 істікшелі Жылдам босату (қызыл) қажетті катетерге қосылу үшін қажет. Навигациялық жүйеге қосылу үшін жүйенің қосқышы 34 істікшелі жылдам ажыратылатын Hypergrip (қызыл) қажет. Бумен/этиленоксидпен 20 есеге дейін зарарсыздандыру мүмкіндігі.Өнім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</si>
  <si>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F/D / A қисықтық түрі катетерді қажетті анатомиялық аймаққа орналастыруға арналған. Катетер штангасының жоғары моментін қамтамасыз ететін Механизм қос өрім катетердің осьтік тұрақтылығын жүректің дұрыс камерасында орналасуына мүмкіндік береді. Катетердің енгізілген бөлігінің ұзындығы 115 см дұрыс жүрек камерасына қол жеткізуге мүмкіндік береді. Электродтардың жалпы саны 4 дана аритмия механизмін диагностикалауға және тексеруге арналған. Жүрекішілік электрограммаларды тіркеуге арналған электродтар саны 4 дана.аритмия механизмін диагностикалауға және тексеруге арналған. Барлық электродтар тахиаритмияны диагностикалау және электрокардиостимуляция мүмкіндіктері үшін электрлік потенциалдарды тіркеу және ынталандыру үшін пайдаланылуы мүмкін. Биполярлы және бір полярлы сигналдарды бір уақытта тіркеу мүмкіндігі аритмогенез аймағын белгілі бір дәлдікпен анықтау үшін эндограммаларды түсіндіруге мүмкіндік береді. Электрод материалындағы платина мөлшері миокардтың электрлік белсенділігінің эндограммаларын белгілі бір дәлдікпен түсіруге мүмкіндік береді. Катетердің диаметрі 6F манипуляция кезінде катетердің осьтік тұрақтылығын, сондай-ақ катетер электродтарына қажетті сымдарды жеткізу мүмкіндігін қамтамасыз етеді. Электродтардың орталықтары арасындағы қашықтық 2-5-2 мм эндокардтың қажетті аймағынан эндограмма алуға мүмкіндік береді. Әр түрлі ЭФИ жүйелерімен үйлесімділік кейінгі диагностика мақсатында эндограммаларды әр түрлі эфи жүйелерге жіберуге мүмкіндік береді.Өнім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</si>
  <si>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 xml:space="preserve">P-CS қисықтық түрі катетерді қажетті анатомиялық аймаққа орналастыруға арналған. Катетер штангасының жоғары моментін қамтамасыз ететін Механизм қос өрім катетердің осьтік тұрақтылығын жүректің дұрыс камерасында орналасуына мүмкіндік береді. Катетердің енгізілген бөлігінің ұзындығы 60 см және 110 см дұрыс жүрек камерасына қол жеткізуге мүмкіндік береді. Электродтардың жалпы саны 10 дана аритмия механизмін диагностикалауға және тексеруге арналған. Жүрекішілік электрограммаларды тіркеуге арналған электродтардың саны 10 дана аритмия механизмін диагностикалауға және тексеруге арналған. Барлық электродтар тахиаритмияны диагностикалау және электрокардиостимуляция мүмкіндіктері үшін электрлік потенциалдарды тіркеу және ынталандыру үшін пайдаланылуы мүмкін. Биполярлы және бір полярлы сигналдарды бір уақытта тіркеу мүмкіндігі аритмогенез аймағын белгілі бір дәлдікпен анықтау үшін эндограммаларды түсіндіруге мүмкіндік береді.Электрод материалындағы платина мөлшері миокардтың электрлік белсенділігінің эндограммаларын белгілі бір дәлдікпен түсіруге мүмкіндік береді. 5F катетердің диаметрі манипуляция кезінде катетердің осьтік тұрақтылығын, сондай-ақ катетер электродтарына қажетті сымдарды жеткізу мүмкіндігін қамтамасыз етеді. Электродтардың орталықтары арасындағы қашықтық 2-8-2 ММ. эндокардтың қажетті аймағынан эндограмма алуға мүмкіндік береді. Әр түрлі ЭФИ жүйелерімен үйлесімділік кейінгі диагностика мақсатында эндограммаларды әр түрлі эфи жүйелерге жіберуге мүмкіндік береді.Өнім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
</t>
  </si>
  <si>
    <t>Катетердің дистальды ұшын басқару катетерді қажетті анатомиялық аймаққа орналастыруға арналған. Қисықтық радиусын катетер тұтқасын бір бағытта басқару. катетерді қажетті анатомиялық аймақта орналастыруға арналған. Қисықтық түрі D катетерді кейінірек диагностикалау және/немесе абляция үшін қажетті анатомиялық аймаққа орналастыруға мүмкіндік береді. Басқарылатын ұштың ұзындығы 64 мм.катетерді кейінірек диагностикалау және/немесе абляция үшін қажетті анатомиялық аймаққа орналастыруға мүмкіндік береді. Қисықтық радиусын басқару механизмінің түрі жүгірткі реттегіші катетерді қызығушылық аймағында орналастыру үшін катетерді бүгуге мүмкіндік береді. Катетер өзегінің жоғары айналу моментін қамтамасыз ететін Механизм-қос өрім-катетердің осьтік тұрақтылығын арттыруға мүмкіндік береді дана қажетті жүрек камерасында орналасу үшін Дана. Катетердің енгізілген бөлігінің ұзындығы 92 см. жүректің дұрыс камерасына кіруді қамтамасыз етеді. Катетердің 32 жіптің енгізілген бөлігін өру катетерді қажетті жүрек камерасына орналастыру үшін осьтік тұрақтылықты қамтамасыз етеді. 16 жіпті катетердің жұмыс бөлігін өру манипуляция кезінде қауіпсіздікті қамтамасыз ету үшін қаттылықты азайту кезінде катетердің жұмыс бөлігінің орналасу сенімділігін қамтамасыз етеді. Электродтардың жалпы саны 4 дана.аритмия механизмін диагностикалауға және тексеруге арналған.  Жүрекішілік электрограммаларды тіркеуге арналған электродтар саны 4 дана.аритмия механизмін диагностикалауға және тексеруге арналған. Барлық электродтар тахиаритмияны диагностикалау және электрокардиостимуляция мүмкіндіктері үшін электрлік потенциалдарды тіркеу және ынталандыру үшін пайдаланылуы мүмкін. Биполярлы және бір полярлы сигналдарды бір уақытта тіркеу мүмкіндігі аритмогенез аймағын белгілі бір дәлдікпен анықтау үшін эндограммаларды түсіндіруге мүмкіндік береді. Электрод материалындағы платина мөлшері миокардтың электрлік белсенділігінің эндограммаларын белгілі бір дәлдікпен түсіруге мүмкіндік береді. Катетердің диаметрі 6F манипуляция кезінде катетердің осьтік тұрақтылығын, сондай-ақ катетер электродтарына қажетті сымдарды жеткізу мүмкіндігін қамтамасыз етеді. Дистальды электродтың ұзындығы 4 мм абляция және оңтайлы сапалы электрограммаларды тіркеу кезінде энергияның матаға жеткізілуін қамтамасыз етуге арналған. 2-5-2 мм электродтар арасындағы қашықтық эндокардтың қажетті аймағынан эндограмма алуға мүмкіндік береді. Температураны өлшеу сенсоры катетер ұшының қызып кетуіне жол бермеуге арналған. Термопаралық температура сенсорының түрі катетердің дистальды ұшындағы температураны дәл өлшеуге арналған. Катетерді РЖ қуат генераторына қосу үшін арнайы РЖ генераторымен үйлесімділік. Әр түрлі ЭФИ жүйелерімен үйлесімділік кейінгі диагностика мақсатында эндограммаларды әр түрлі эфи жүйелерге жіберуге мүмкіндік береді.Өнім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</si>
  <si>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Катетердің дистальды ұшын басқару катетерді қажетті анатомиялық аймаққа орналастыруға арналған. Қисықтық радиусын катетер тұтқасымен бір бағытта басқару катетерді қажетті анатомиялық аймаққа орналастыруға арналған. D / F қисықтық түрі катетерді кейінірек диагностикалау және/немесе абляция үшін қажетті анатомиялық аймаққа орналастыруға мүмкіндік береді. Басқарылатын ұштың ұзындығы 64 мм катетерді кейінірек диагностикалау және/немесе абляция үшін қажетті анатомиялық аймаққа орналастыруға мүмкіндік береді. Қисықтық радиусын басқару механизмінің түрі жүгірткі реттегіші катетерді қызығушылық аймағында орналастыру үшін катетерді бүгуге мүмкіндік береді. Катетер штангасының жоғары моментін қамтамасыз ететін Механизм қос өрім катетердің осьтік тұрақтылығын жүректің дұрыс камерасында орналасуына мүмкіндік береді. Катетердің енгізілген бөлігінің ұзындығы 115 см дұрыс жүрек камерасына қол жеткізуге мүмкіндік береді. Катетердің 32 жіптің енгізілген бөлігін өру катетерді қажетті жүрек камерасына орналастыру үшін осьтік тұрақтылықты қамтамасыз етеді. 16 жіпті катетердің жұмыс бөлігін өру манипуляция кезінде қауіпсіздікті қамтамасыз ету үшін қаттылықты азайту кезінде катетердің жұмыс бөлігінің орналасу сенімділігін қамтамасыз етеді. Электродтардың жалпы саны 4 дана аритмия механизмін диагностикалауға және тексеруге арналған. Жүрекішілік электрограммаларды тіркеуге арналған электродтардың саны 4 дана аритмия механизмін диагностикалауға және тексеруге арналған. Барлық электродтар тахиаритмияны диагностикалау және электрокардиостимуляция мүмкіндіктері үшін электрлік потенциалдарды тіркеу және ынталандыру үшін пайдаланылуы мүмкін. Биполярлы және бір полярлы сигналдарды бір уақытта тіркеу мүмкіндігі аритмогенез аймағын белгілі бір дәлдікпен анықтау үшін эндограммаларды түсіндіруге мүмкіндік береді. Электрод материалындағы платина мөлшері миокардтың электрлік белсенділігінің эндограммаларын белгілі бір дәлдікпен түсіруге мүмкіндік береді. Катетердің диаметрі 7F манипуляция кезінде катетердің осьтік тұрақтылығын, сондай-ақ катетер электродтарына қажетті сымдарды жеткізу мүмкіндігін қамтамасыз етеді. Дистальды электродтың ұзындығы 4 мм абляция және оңтайлы сапалы электрограммаларды тіркеу кезінде энергияның матаға жеткізілуін қамтамасыз етуге арналған. 2-5-2 мм электродтар арасындағы қашықтық эндокардтың қажетті аймағынан эндограмма алуға мүмкіндік береді. Температураны өлшеу сенсоры катетер ұшының қызып кетуіне жол бермеуге арналған. Температура сенсорының түрі термопара катетердің дистальды ұшындағы температураны дәл өлшеуге арналған. Катетерді РЖ қуат генераторына қосу үшін арнайы РЖ генераторымен үйлесімділік. Әр түрлі ЭФИ жүйелерімен үйлесімділік кейінгі диагностика мақсатында эндограммаларды әр түрлі эфи жүйелерге жіберуге мүмкіндік береді.Өнім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</si>
  <si>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Катетердің дистальды ұшын басқару катетерді қажетті анатомиялық аймаққа орналастыруға арналған. Қисықтық радиусын катетер тұтқасымен бір бағытта басқару катетерді қажетті анатомиялық аймаққа орналастыруға арналған. D / F қисықтық түрі катетерді кейінірек диагностикалау және/немесе абляция үшін қажетті анатомиялық аймаққа орналастыруға мүмкіндік береді. Басқарылатын ұштың ұзындығы 64 мм катетерді кейінірек диагностикалау және/немесе абляция үшін қажетті анатомиялық аймаққа орналастыруға мүмкіндік береді. Қисықтық радиусын басқару механизмінің түрі жүгірткі реттегіші катетерді қызығушылық аймағында орналастыру үшін катетерді бүгуге мүмкіндік береді. Катетер штангасының жоғары моментін қамтамасыз ететін Механизм қос өрім катетердің осьтік тұрақтылығын жүректің дұрыс камерасында орналасуына мүмкіндік береді. Катетердің енгізілген бөлігінің ұзындығы 115 см дұрыс жүрек камерасына қол жеткізуге мүмкіндік береді. Катетердің 32 жіптің енгізілген бөлігін өру катетерді қажетті жүрек камерасына орналастыру үшін осьтік тұрақтылықты қамтамасыз етеді. 16 жіпті катетердің жұмыс бөлігін өру манипуляция кезінде қауіпсіздікті қамтамасыз ету үшін қаттылықты азайту кезінде катетердің жұмыс бөлігінің орналасу сенімділігін қамтамасыз етеді. Электродтардың жалпы саны 4 дана аритмия механизмін диагностикалауға және тексеруге арналған. Жүрекішілік электрограммаларды тіркеуге арналған электродтар саны 4 дана.аритмия механизмін диагностикалауға және тексеруге арналған. Барлық электродтар тахиаритмияны диагностикалау және электрокардиостимуляция мүмкіндіктері үшін электрлік потенциалдарды тіркеу және ынталандыру үшін пайдаланылуы мүмкін. Биполярлы және бір полярлы сигналдарды бір уақытта тіркеу мүмкіндігі аритмогенез аймағын белгілі бір дәлдікпен анықтау үшін эндограммаларды түсіндіруге мүмкіндік береді.  Электрод материалындағы платина мөлшері миокардтың электрлік белсенділігінің эндограммаларын белгілі бір дәлдікпен түсіруге мүмкіндік береді. Катетердің диаметрі 7F манипуляция кезінде катетердің осьтік тұрақтылығын, сондай-ақ катетер электродтарына қажетті сымдарды жеткізу мүмкіндігін қамтамасыз етеді. Дистальды электродтың ұзындығы 3,5 мм абляция және оңтайлы сапалы электрограммаларды тіркеу кезінде энергияның матаға жеткізілуін қамтамасыз етуге арналған. 2-5-2 мм электродтар арасындағы қашықтық эндокардтың қажетті аймағынан эндограмма алуға мүмкіндік береді. Температураны өлшеу сенсоры катетер ұшының қызып кетуіне жол бермеуге арналған. Термопаралық температура сенсорының түрі катетердің дистальды ұшындағы температураны дәл өлшеуге арналған. Мамандандырылған РЖ генераторымен үйлесімділік катетерді РЖ энергия генераторына қосуға арналған. Әр түрлі ЭФИ жүйелерімен үйлесімділік кейінгі диагностика мақсатында эндограммаларды әр түрлі эфи жүйелерге жіберуге мүмкіндік береді. Дистальды электродты суару және абляция аймағын салқындату үшін катетердің ішкі люмені арқылы тұзды ерітіндіні енгізу мүмкіндігі дистальды электродты салқындатуға және катетердің дистальды ұшында көміртегі шөгінділерінің пайда болуын болдырмауға арналған. Тұзды беру катетерінің проксимальды ұшындағы қосқыш түрі-Люер қосқышы-суару ерітіндісін катетердің дистальды бөліктеріне жеткізуге арналған. 6 дана абляция аймағын салқындату үшін сұйықтықты беру үшін дистальды электродтағы тесіктердің саны катетердің дистальды ұшын біркелкі салқындатуға арналған. Суару сұйықтығын беру сорғысының үйлесімділігі және сұйықтықтың берілу жылдамдығын басқару дистальды ұшты суару мақсатында сорғыны қосуға арналған.Өнім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</si>
  <si>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Катетердің дистальды ұшын басқару катетерді қажетті анатомиялық аймаққа орналастыруға арналған. Екі бағыттағы катетер тұтқасы арқылы қисықтық радиусын басқару катетерді екі қисықтықта бүгуге арналған. D-F қисықтық түрі катетерді кейінірек диагностикалау және/немесе абляция үшін қажетті анатомиялық аймаққа орналастыруға мүмкіндік береді. D-F басқарылатын ұшының ұзындығы (64 мм. - 76 мм) катетерді кейінірек диагностикалау және/немесе абляция үшін қажетті анатомиялық аймаққа орналастыруға мүмкіндік береді. Катетердің жұмыс бөлігінің микро қозғалысын бақылау, реттеу және бекіту жүйесі катетерді қажетті анатомиялық аймақта белгілі бір дәлдікпен орналастыруға және бекітуге мүмкіндік береді. Қисықтық радиусын басқару механизмінің түрі-тербелмелі рычаг-катетерді әртүрлі қисықтықта бүгуге мүмкіндік береді. Катетердің қисықтығын бекіту мүмкіндігі катетерді қызығушылық аймағында орналастыру үшін белгілі бір иілуге бекітуге мүмкіндік береді. Катетер штангасының жоғары моментін қамтамасыз ететін Механизм қос өрім катетердің осьтік тұрақтылығын жүректің дұрыс камерасында орналасуына мүмкіндік береді. Катетердің енгізілген бөлігінің ұзындығы 115 см дұрыс жүрек камерасына қол жеткізуге мүмкіндік береді. Катетердің 32 жіптің енгізілген бөлігін өру катетерді қажетті жүрек камерасына орналастыру үшін осьтік тұрақтылықты қамтамасыз етеді. 16 жіпті катетердің жұмыс бөлігін өру манипуляция кезінде қауіпсіздікті қамтамасыз ету үшін қаттылықты азайту кезінде катетердің жұмыс бөлігінің орналасу сенімділігін қамтамасыз етеді. Электродтардың жалпы саны 4 дана аритмия механизмін диагностикалауға және тексеруге арналған. Жүрекішілік электрограммаларды тіркеуге арналған электродтардың саны 4 дана аритмия механизмін диагностикалауға және тексеруге арналған. Барлық электродтар тахиаритмияны диагностикалау және электрокардиостимуляция мүмкіндіктері үшін электрлік потенциалдарды тіркеу және ынталандыру үшін пайдаланылуы мүмкін. Биполярлы және бір полярлы сигналдарды бір уақытта тіркеу мүмкіндігі аритмогенез аймағын белгілі бір дәлдікпен анықтау үшін эндограммаларды түсіндіруге мүмкіндік береді. Электрод материалындағы платина мөлшері миокардтың электрлік белсенділігінің эндограммаларын белгілі бір дәлдікпен түсіруге мүмкіндік береді. Катетердің диаметрі 7F манипуляция кезінде катетердің осьтік тұрақтылығын, сондай-ақ катетер электродтарына қажетті сымдарды жеткізу мүмкіндігін қамтамасыз етеді. Дистальды электродтың ұзындығы 4 мм абляция және оңтайлы сапалы электрограммаларды тіркеу кезінде энергияның матаға жеткізілуін қамтамасыз етуге арналған. 1-7-4 мм электродтар арасындағы қашықтық эндокардтың қажетті аймағынан эндограмма алуға мүмкіндік береді. Температураны өлшеу сенсоры катетер ұшының қызып кетуіне жол бермеуге арналған. Термопаралық температура сенсорының түрі катетердің дистальды ұшындағы температураны дәл өлшеуге арналған. Мамандандырылған РЖ генераторымен үйлесімділік катетерді РЖ энергия генераторына қосуға арналған. Әр түрлі ЭФИ жүйелерімен үйлесімділік кейінгі диагностика мақсатында эндограммаларды әр түрлі эфи жүйелерге жіберуге мүмкіндік береді.Өнім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</si>
  <si>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Жүйе жағынан қосылатын қосқыш 34 істікшелі жылдам ажыратылатын, көк навигациялық жүйеге қосылу үшін қажет. Қажетті катетерге қосылу үшін катетер жағындағы қосқыш 34 істікшелі Жылдам босату қажет. Кабельдің ұзындығы 274 см қашықтағы жабдыққа қосылу үшін қажет.Өнім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</si>
  <si>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Сыртқы электрофизиологиялық құралдарды қосу блогы. 20 электродқа дейін катетерді қосу мүмкіндігі. Ынталандыру үшін кабельді қосу мүмкіндігі. Кабельдің ұзындығы: 3м.навигациялық жүйеге қосылуға арналған қосқыш: 34 істікшелі.Өнім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</si>
  <si>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Қосқыш коннектор: түйреуіш коннекторы, 12 түйреуішті Жылдам босату, қажетті жабдыққа қосылуға арналған 10 дана қысқыш коннектор. Негізгі кабельдің ұзындығы 2м, LL;LA;RA;rl қорғасын 1,8 м, v1-V6 қорғасын 1,2 м - алыс тұрған жабдыққа қосылу үшін.Өнім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</si>
  <si>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сол жақ атриумның құлағын жабу үшін нитинол торынан жасалған өзін-өзі ашатын құрылғы. Жүрекше фибрилляциясы бар науқастарда инсульттің алдын алуға арналған. Құрылғының диск дизайны атомдық түрде сол жақ атриумның құлақ пішініне сәйкес келеді, бұл құлақтың люменінің толық жабылуын қамтамасыз етеді. Құрылғының белінде құрылғының өзі (лобтар) мен жабу дискісі арасында икемді байланыс бар. Қауіпсіз орналастыру үшін құлақтың қону аймағының тек 10 мм тереңдігі қажет. Құрылғының ұштарындағы рентгендік контраст белгілері орнату процесін жеңілдетеді. Жеделдетілген окклюзия мен эндотелизация үшін лобтың ішінде полиэфирден жасалған жұқа тін бар. Қажет болса, құрылғыны алып тастауға және қайта реттеуге болады. Лобтың диаметрі 16, 18, 20, 22, 24, 26, 28, 30 мм. диск диаметрі 20, 22, 24, 26, 30, 32, 34, 36 мм. үлестің биіктігі 6.5 мм. жеткізу құрылғысының ең аз мөлшері 9, 10, 13 Fr. Amplatzer Cardiac Plug (ACP) үшін 45 x 45 жеткізу жүйесі жеткізу құрылғысы мен дилятордан тұрады. 10 Fr және 13 FR жеткізу жүйелері қосымша компоненттерді қосуға арналған адаптерді қамтиды. Амплатцерді окклюдерлерді бекітуді, жеткізуді және жоюды жеңілдетеді. Пластикалық өткізгіш құрылғы иілуге жақсы қарсылық көрсету үшін тоқылған Болат жіптермен нығайтылған. Құрылғыны жүргізу кезінде үйкелісті азайту үшін ішкі люмен PTFE-мен жабылған. Өткізгіш құрылғының жұмсақ рентгендік контрастты ұшы қан тамырларының зақымдану қаупін азайтады және позицияны жақсартады. Жеткізу құрылғысының өлшемі 9, 10, 13 Fr. Иілу бұрышы 45 x 45 градус. Құрылғының ішкі диаметрі 3.0, 3.30, 4.32 мм.құрылғының сыртқы диаметрі 3.81, 4.14, 5.13 ММ. құрылғының ұзындығы 80 см. бағыттаушы өткізгіш жинақта. Тапсырыс берушінің өтінімі бойынша жеткізу және өлшемдер.Өнім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</si>
  <si>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Оперблоктардағы жабдықты қорғау үшін бір рет қолданылатын стерильді жабын.С-доғалы мобильді жабынға арналған, қамту ені 104см, ұзындығы 188см, арнайы позициялау және бекіту жүйесімен жабдықталған . Драп схемасымен жабдықталған.және орыс тіліндегі Нұсқаулық. Стерильді . Жабын тапсырыс берушіде бар жабдық моделіне сәйкес келуі керек. Жеке оралған. Қаптаманың жеке қаптамасы көп қабатты полимерлі пленкалардан тұрады және қайшының көмегінсіз ашылады.Гофрленген картоннан жасалған көлік қорабы.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</si>
  <si>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Құрамында йодин бар микробқа қарсы кесілетін стерильді, жабысқақ, мөлдір, антистатикалық, шағылысқа қарсы пленка ұзақ мерзімді және қысқа мерзімді операциялар кезінде стерильді аймақты құруға және операциялық өрісті ластанудан қорғауға арналған. Йодин хирургиялық араласу кезінде үздіксіз микробқа қарсы әрекетті қамтамасыз етеді. Газ бен ылғалға төзімді, бірақ Сұйықтықтар мен бактерияларға төзімді, Драпер астында ылғалдың жиналуына жол бермейді. Пленка жоғары адгезиялы және араласудың барлық уақытында жараның шетіне мықтап жабысады, сонымен қатар "перделерді" кесу аймағының айналасында дұрыс ұстайды, осылайша басқа бекіту құрылғыларын пайдалануды азайтады. Пленканың икемділігі, икемділігі және жабысқақтығы жасайды оңай қол жетімді жерлерде де қолдануға өте ыңғайлы. Материал-полиуретан. Жабын-йодин, аллергия тудырмайды. Қалыңдығы-30 мкм миллиметрден аспайды. Жабысқақ негіз-полиакрил + 2% повидон-йод. Серпімділік (ұзындығы бойынша%) - 300%. Созылу (ұзындығы бойынша%) - 750%. Сақтау мерзімі-өндірілген және зарарсыздандырылған сәттен бастап 5 жыл. Мөлшері 42х42см.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паспорт,өндірушіден шыққан сертификат; тауар ҚР заңнамасына сәйкес таңбалануы тиіс.</t>
  </si>
  <si>
    <t>жиынтық</t>
  </si>
  <si>
    <t>жинақ</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</si>
</sst>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_-* #,##0.00\ _₸_-;\-* #,##0.00\ _₸_-;_-* &quot;-&quot;??\ _₸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quot; гр&quot;"/>
    <numFmt numFmtId="178" formatCode="0.0"/>
  </numFmts>
  <fonts count="63">
    <font>
      <sz val="11"/>
      <color theme="1"/>
      <name val="Calibri"/>
      <family val="2"/>
    </font>
    <font>
      <sz val="11"/>
      <color indexed="8"/>
      <name val="Calibri"/>
      <family val="2"/>
    </font>
    <font>
      <sz val="12"/>
      <name val="Times New Roman"/>
      <family val="1"/>
    </font>
    <font>
      <sz val="11"/>
      <color indexed="9"/>
      <name val="Calibri"/>
      <family val="2"/>
    </font>
    <font>
      <sz val="7"/>
      <color indexed="8"/>
      <name val="Times New Roman"/>
      <family val="1"/>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0"/>
      <color indexed="8"/>
      <name val="Times New Roman"/>
      <family val="1"/>
    </font>
    <font>
      <sz val="10"/>
      <color indexed="8"/>
      <name val="Calibri"/>
      <family val="2"/>
    </font>
    <font>
      <sz val="12"/>
      <color indexed="8"/>
      <name val="Times New Roman"/>
      <family val="1"/>
    </font>
    <font>
      <b/>
      <sz val="12"/>
      <color indexed="8"/>
      <name val="Times New Roman"/>
      <family val="1"/>
    </font>
    <font>
      <sz val="12"/>
      <color indexed="8"/>
      <name val="Calibri"/>
      <family val="2"/>
    </font>
    <font>
      <b/>
      <sz val="11"/>
      <color indexed="8"/>
      <name val="Times New Roman"/>
      <family val="1"/>
    </font>
    <font>
      <b/>
      <sz val="14"/>
      <color indexed="8"/>
      <name val="Times New Roman"/>
      <family val="1"/>
    </font>
    <font>
      <sz val="11"/>
      <color indexed="8"/>
      <name val="Times New Roman"/>
      <family val="1"/>
    </font>
    <font>
      <sz val="8"/>
      <name val="Segoe UI"/>
      <family val="2"/>
    </font>
    <font>
      <sz val="10"/>
      <name val="Times New Roman"/>
      <family val="1"/>
    </font>
    <font>
      <sz val="11"/>
      <color theme="0"/>
      <name val="Calibri"/>
      <family val="2"/>
    </font>
    <font>
      <sz val="7"/>
      <color rgb="FF000000"/>
      <name val="Times New Roman"/>
      <family val="1"/>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sz val="10"/>
      <color theme="1"/>
      <name val="Times New Roman"/>
      <family val="1"/>
    </font>
    <font>
      <sz val="10"/>
      <color theme="1"/>
      <name val="Calibri"/>
      <family val="2"/>
    </font>
    <font>
      <sz val="12"/>
      <color theme="1"/>
      <name val="Times New Roman"/>
      <family val="1"/>
    </font>
    <font>
      <b/>
      <sz val="12"/>
      <color theme="1"/>
      <name val="Times New Roman"/>
      <family val="1"/>
    </font>
    <font>
      <b/>
      <sz val="12"/>
      <color rgb="FF000000"/>
      <name val="Times New Roman"/>
      <family val="1"/>
    </font>
    <font>
      <sz val="12"/>
      <color theme="1"/>
      <name val="Calibri"/>
      <family val="2"/>
    </font>
    <font>
      <b/>
      <sz val="14"/>
      <color theme="1"/>
      <name val="Times New Roman"/>
      <family val="1"/>
    </font>
    <font>
      <sz val="11"/>
      <color theme="1"/>
      <name val="Times New Roman"/>
      <family val="1"/>
    </font>
    <font>
      <b/>
      <sz val="11"/>
      <color theme="1"/>
      <name val="Times New Roman"/>
      <family val="1"/>
    </font>
    <font>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color indexed="63"/>
      </left>
      <right>
        <color indexed="63"/>
      </right>
      <top style="thin"/>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Border="0" applyProtection="0">
      <alignment horizontal="left" vertical="top"/>
    </xf>
    <xf numFmtId="0" fontId="34" fillId="0" borderId="0" applyNumberFormat="0" applyBorder="0" applyProtection="0">
      <alignment horizontal="left" vertical="top"/>
    </xf>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0" fontId="51" fillId="32" borderId="0" applyNumberFormat="0" applyBorder="0" applyAlignment="0" applyProtection="0"/>
  </cellStyleXfs>
  <cellXfs count="55">
    <xf numFmtId="0" fontId="0" fillId="0" borderId="0" xfId="0" applyFont="1" applyAlignment="1">
      <alignment/>
    </xf>
    <xf numFmtId="0" fontId="0" fillId="33" borderId="0" xfId="0" applyFill="1" applyAlignment="1">
      <alignment/>
    </xf>
    <xf numFmtId="2" fontId="0" fillId="33" borderId="0" xfId="0" applyNumberFormat="1" applyFont="1" applyFill="1" applyAlignment="1">
      <alignment vertical="center" wrapText="1"/>
    </xf>
    <xf numFmtId="0" fontId="0" fillId="33" borderId="0" xfId="0" applyFont="1" applyFill="1" applyAlignment="1">
      <alignment vertical="center" wrapText="1"/>
    </xf>
    <xf numFmtId="0" fontId="52" fillId="33" borderId="10" xfId="0" applyFont="1" applyFill="1" applyBorder="1" applyAlignment="1">
      <alignment horizontal="center" vertical="center"/>
    </xf>
    <xf numFmtId="0" fontId="53" fillId="33" borderId="0" xfId="0" applyFont="1" applyFill="1" applyAlignment="1">
      <alignment horizontal="center" vertical="center"/>
    </xf>
    <xf numFmtId="0" fontId="53" fillId="33" borderId="0" xfId="0" applyFont="1" applyFill="1" applyBorder="1" applyAlignment="1">
      <alignment horizontal="center" vertical="center"/>
    </xf>
    <xf numFmtId="0" fontId="53" fillId="33" borderId="0" xfId="0" applyFont="1" applyFill="1" applyAlignment="1">
      <alignment horizontal="center"/>
    </xf>
    <xf numFmtId="0" fontId="53" fillId="33" borderId="0" xfId="0" applyFont="1" applyFill="1" applyBorder="1" applyAlignment="1">
      <alignment horizontal="center"/>
    </xf>
    <xf numFmtId="0" fontId="53" fillId="33" borderId="10" xfId="0" applyFont="1" applyFill="1" applyBorder="1" applyAlignment="1">
      <alignment horizontal="center"/>
    </xf>
    <xf numFmtId="2" fontId="53" fillId="33" borderId="11" xfId="0" applyNumberFormat="1" applyFont="1" applyFill="1" applyBorder="1" applyAlignment="1">
      <alignment horizontal="center" vertical="center" wrapText="1"/>
    </xf>
    <xf numFmtId="0" fontId="53" fillId="33" borderId="12" xfId="0" applyFont="1" applyFill="1" applyBorder="1" applyAlignment="1">
      <alignment horizontal="center" vertical="center" wrapText="1"/>
    </xf>
    <xf numFmtId="0" fontId="54" fillId="33" borderId="0" xfId="0" applyFont="1" applyFill="1" applyAlignment="1">
      <alignment horizontal="center" vertical="center"/>
    </xf>
    <xf numFmtId="0" fontId="54" fillId="33" borderId="0" xfId="0" applyFont="1" applyFill="1" applyAlignment="1">
      <alignment/>
    </xf>
    <xf numFmtId="0" fontId="2" fillId="33" borderId="12" xfId="56" applyFont="1" applyFill="1" applyBorder="1" applyAlignment="1">
      <alignment horizontal="center" vertical="center" wrapText="1"/>
      <protection/>
    </xf>
    <xf numFmtId="0" fontId="55" fillId="33" borderId="12" xfId="0" applyFont="1" applyFill="1" applyBorder="1" applyAlignment="1">
      <alignment horizontal="center" vertical="center"/>
    </xf>
    <xf numFmtId="0" fontId="56" fillId="33" borderId="12" xfId="0" applyFont="1" applyFill="1" applyBorder="1" applyAlignment="1">
      <alignment horizontal="center" vertical="center"/>
    </xf>
    <xf numFmtId="4" fontId="56" fillId="33" borderId="12" xfId="0" applyNumberFormat="1" applyFont="1" applyFill="1" applyBorder="1" applyAlignment="1">
      <alignment horizontal="center" vertical="center"/>
    </xf>
    <xf numFmtId="4" fontId="2" fillId="33" borderId="12" xfId="56" applyNumberFormat="1" applyFont="1" applyFill="1" applyBorder="1" applyAlignment="1">
      <alignment horizontal="center" vertical="center" wrapText="1"/>
      <protection/>
    </xf>
    <xf numFmtId="4" fontId="2" fillId="33" borderId="12" xfId="56" applyNumberFormat="1" applyFont="1" applyFill="1" applyBorder="1" applyAlignment="1">
      <alignment vertical="center" wrapText="1"/>
      <protection/>
    </xf>
    <xf numFmtId="0" fontId="53" fillId="33" borderId="0" xfId="0" applyFont="1" applyFill="1" applyAlignment="1">
      <alignment horizontal="left" vertical="center"/>
    </xf>
    <xf numFmtId="0" fontId="2" fillId="0" borderId="12" xfId="0" applyFont="1" applyFill="1" applyBorder="1" applyAlignment="1">
      <alignment horizontal="left" vertical="center" wrapText="1"/>
    </xf>
    <xf numFmtId="0" fontId="55" fillId="33" borderId="12" xfId="0" applyFont="1" applyFill="1" applyBorder="1" applyAlignment="1">
      <alignment horizontal="left" vertical="center"/>
    </xf>
    <xf numFmtId="0" fontId="2" fillId="33" borderId="12" xfId="56" applyFont="1" applyFill="1" applyBorder="1" applyAlignment="1">
      <alignment horizontal="left" vertical="center" wrapText="1"/>
      <protection/>
    </xf>
    <xf numFmtId="0" fontId="52" fillId="33" borderId="0" xfId="0" applyFont="1" applyFill="1" applyBorder="1" applyAlignment="1">
      <alignment horizontal="center" vertical="center"/>
    </xf>
    <xf numFmtId="4" fontId="57" fillId="33" borderId="12" xfId="0" applyNumberFormat="1" applyFont="1" applyFill="1" applyBorder="1" applyAlignment="1">
      <alignment horizontal="center" vertical="center" wrapText="1"/>
    </xf>
    <xf numFmtId="0" fontId="2" fillId="0" borderId="12" xfId="0" applyFont="1" applyFill="1" applyBorder="1" applyAlignment="1">
      <alignment horizontal="left" vertical="top" wrapText="1"/>
    </xf>
    <xf numFmtId="0" fontId="58" fillId="33" borderId="0" xfId="0" applyFont="1" applyFill="1" applyAlignment="1">
      <alignment/>
    </xf>
    <xf numFmtId="0" fontId="57" fillId="33" borderId="11" xfId="0" applyFont="1" applyFill="1" applyBorder="1" applyAlignment="1">
      <alignment horizontal="center" vertical="center" wrapText="1"/>
    </xf>
    <xf numFmtId="0" fontId="58" fillId="33" borderId="0" xfId="0" applyFont="1" applyFill="1" applyAlignment="1">
      <alignment/>
    </xf>
    <xf numFmtId="43" fontId="56" fillId="33" borderId="12" xfId="0" applyNumberFormat="1" applyFont="1" applyFill="1" applyBorder="1" applyAlignment="1">
      <alignment vertical="center"/>
    </xf>
    <xf numFmtId="0" fontId="57" fillId="33" borderId="11" xfId="0" applyFont="1" applyFill="1" applyBorder="1" applyAlignment="1">
      <alignment horizontal="center" vertical="center" wrapText="1"/>
    </xf>
    <xf numFmtId="4" fontId="57" fillId="33" borderId="12" xfId="0" applyNumberFormat="1" applyFont="1" applyFill="1" applyBorder="1" applyAlignment="1">
      <alignment horizontal="center" vertical="center" wrapText="1"/>
    </xf>
    <xf numFmtId="4" fontId="57" fillId="33"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0" xfId="0" applyFill="1" applyAlignment="1">
      <alignment/>
    </xf>
    <xf numFmtId="0" fontId="57" fillId="0" borderId="12" xfId="0" applyFont="1" applyFill="1" applyBorder="1" applyAlignment="1">
      <alignment horizontal="center" vertical="center"/>
    </xf>
    <xf numFmtId="0" fontId="2" fillId="0" borderId="12" xfId="56" applyFont="1" applyFill="1" applyBorder="1" applyAlignment="1">
      <alignment horizontal="center" vertical="center" wrapText="1"/>
      <protection/>
    </xf>
    <xf numFmtId="4" fontId="2" fillId="0" borderId="12" xfId="56" applyNumberFormat="1" applyFont="1" applyFill="1" applyBorder="1" applyAlignment="1">
      <alignment horizontal="center" vertical="center" wrapText="1"/>
      <protection/>
    </xf>
    <xf numFmtId="4" fontId="57" fillId="0" borderId="12" xfId="0" applyNumberFormat="1" applyFont="1" applyFill="1" applyBorder="1" applyAlignment="1">
      <alignment horizontal="center" vertical="center" wrapText="1"/>
    </xf>
    <xf numFmtId="4" fontId="57" fillId="33" borderId="12" xfId="0" applyNumberFormat="1" applyFont="1" applyFill="1" applyBorder="1" applyAlignment="1">
      <alignment horizontal="center" vertical="center" wrapText="1"/>
    </xf>
    <xf numFmtId="0" fontId="59" fillId="33" borderId="13" xfId="0" applyFont="1" applyFill="1" applyBorder="1" applyAlignment="1">
      <alignment horizontal="center" vertical="center" wrapText="1"/>
    </xf>
    <xf numFmtId="0" fontId="59" fillId="33" borderId="14" xfId="0" applyFont="1" applyFill="1" applyBorder="1" applyAlignment="1">
      <alignment horizontal="center" vertical="center" wrapText="1"/>
    </xf>
    <xf numFmtId="0" fontId="59" fillId="33" borderId="15" xfId="0" applyFont="1" applyFill="1" applyBorder="1" applyAlignment="1">
      <alignment horizontal="center" vertical="center" wrapText="1"/>
    </xf>
    <xf numFmtId="49" fontId="60" fillId="33" borderId="0" xfId="68" applyNumberFormat="1" applyFont="1" applyFill="1" applyBorder="1" applyAlignment="1">
      <alignment horizontal="left" vertical="top" wrapText="1"/>
    </xf>
    <xf numFmtId="0" fontId="61" fillId="33" borderId="0" xfId="0" applyFont="1" applyFill="1" applyBorder="1" applyAlignment="1">
      <alignment horizontal="center"/>
    </xf>
    <xf numFmtId="0" fontId="57" fillId="33" borderId="12" xfId="0" applyFont="1" applyFill="1" applyBorder="1" applyAlignment="1">
      <alignment horizontal="center" vertical="center" wrapText="1"/>
    </xf>
    <xf numFmtId="0" fontId="62" fillId="33" borderId="12" xfId="0" applyFont="1" applyFill="1" applyBorder="1" applyAlignment="1">
      <alignment horizontal="center" vertical="center" wrapText="1"/>
    </xf>
    <xf numFmtId="4" fontId="62" fillId="33" borderId="12" xfId="0" applyNumberFormat="1" applyFont="1" applyFill="1" applyBorder="1" applyAlignment="1">
      <alignment horizontal="center" vertical="center" wrapText="1"/>
    </xf>
    <xf numFmtId="49" fontId="55" fillId="33" borderId="16" xfId="68" applyNumberFormat="1" applyFont="1" applyFill="1" applyBorder="1" applyAlignment="1">
      <alignment horizontal="left" vertical="top" wrapText="1"/>
    </xf>
    <xf numFmtId="49" fontId="55" fillId="33" borderId="0" xfId="68" applyNumberFormat="1" applyFont="1" applyFill="1" applyBorder="1" applyAlignment="1">
      <alignment horizontal="left" vertical="top" wrapText="1"/>
    </xf>
    <xf numFmtId="0" fontId="59" fillId="33" borderId="0" xfId="0" applyFont="1" applyFill="1" applyBorder="1" applyAlignment="1">
      <alignment horizontal="center" vertical="center"/>
    </xf>
    <xf numFmtId="0" fontId="57" fillId="33" borderId="12" xfId="0" applyFont="1" applyFill="1" applyBorder="1" applyAlignment="1">
      <alignment horizontal="center" vertical="center"/>
    </xf>
    <xf numFmtId="0" fontId="2" fillId="33" borderId="11" xfId="56" applyFont="1" applyFill="1" applyBorder="1" applyAlignment="1">
      <alignment horizontal="center" vertical="center" wrapText="1"/>
      <protection/>
    </xf>
    <xf numFmtId="0" fontId="32" fillId="0" borderId="12" xfId="0" applyFont="1" applyFill="1" applyBorder="1" applyAlignment="1">
      <alignment horizontal="center" vertical="center"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11" xfId="33"/>
    <cellStyle name="S1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17 9 7 4 4 10 2 4 2 4" xfId="55"/>
    <cellStyle name="Обычный 17 9 7 4 4 5 2 2 10" xfId="56"/>
    <cellStyle name="Обычный 4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21" xfId="67"/>
    <cellStyle name="Финансовый 4" xfId="68"/>
    <cellStyle name="Хороший" xfId="69"/>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140"/>
  <sheetViews>
    <sheetView view="pageBreakPreview" zoomScale="60" zoomScaleNormal="80" zoomScalePageLayoutView="0" workbookViewId="0" topLeftCell="A1">
      <pane ySplit="4" topLeftCell="A118" activePane="bottomLeft" state="frozen"/>
      <selection pane="topLeft" activeCell="A1" sqref="A1"/>
      <selection pane="bottomLeft" activeCell="C141" sqref="C141"/>
    </sheetView>
  </sheetViews>
  <sheetFormatPr defaultColWidth="9.140625" defaultRowHeight="15"/>
  <cols>
    <col min="1" max="1" width="7.8515625" style="27" customWidth="1"/>
    <col min="2" max="2" width="37.00390625" style="7" customWidth="1"/>
    <col min="3" max="3" width="181.8515625" style="7" customWidth="1"/>
    <col min="4" max="4" width="11.421875" style="12" customWidth="1"/>
    <col min="5" max="5" width="15.57421875" style="13" customWidth="1"/>
    <col min="6" max="6" width="16.140625" style="13" customWidth="1"/>
    <col min="7" max="7" width="25.7109375" style="29" customWidth="1"/>
    <col min="8" max="14" width="9.140625" style="1" customWidth="1"/>
    <col min="15" max="15" width="63.57421875" style="1" customWidth="1"/>
    <col min="16" max="16384" width="9.140625" style="1" customWidth="1"/>
  </cols>
  <sheetData>
    <row r="1" spans="3:6" ht="15.75">
      <c r="C1" s="45" t="s">
        <v>10</v>
      </c>
      <c r="D1" s="45"/>
      <c r="E1" s="45"/>
      <c r="F1" s="45"/>
    </row>
    <row r="2" spans="3:6" ht="15.75">
      <c r="C2" s="8"/>
      <c r="D2" s="6"/>
      <c r="E2" s="8"/>
      <c r="F2" s="9"/>
    </row>
    <row r="3" spans="1:9" ht="15">
      <c r="A3" s="46" t="s">
        <v>17</v>
      </c>
      <c r="B3" s="46" t="s">
        <v>6</v>
      </c>
      <c r="C3" s="47" t="s">
        <v>7</v>
      </c>
      <c r="D3" s="47" t="s">
        <v>9</v>
      </c>
      <c r="E3" s="48" t="s">
        <v>8</v>
      </c>
      <c r="F3" s="48" t="s">
        <v>15</v>
      </c>
      <c r="G3" s="40" t="s">
        <v>16</v>
      </c>
      <c r="H3" s="2"/>
      <c r="I3" s="3"/>
    </row>
    <row r="4" spans="1:9" ht="36.75" customHeight="1">
      <c r="A4" s="46"/>
      <c r="B4" s="46"/>
      <c r="C4" s="47"/>
      <c r="D4" s="47"/>
      <c r="E4" s="48"/>
      <c r="F4" s="48"/>
      <c r="G4" s="40"/>
      <c r="H4" s="2"/>
      <c r="I4" s="3"/>
    </row>
    <row r="5" spans="1:9" ht="62.25" customHeight="1">
      <c r="A5" s="28">
        <v>1</v>
      </c>
      <c r="B5" s="21" t="s">
        <v>28</v>
      </c>
      <c r="C5" s="23" t="s">
        <v>31</v>
      </c>
      <c r="D5" s="14" t="s">
        <v>20</v>
      </c>
      <c r="E5" s="18">
        <v>44</v>
      </c>
      <c r="F5" s="19">
        <v>6759.1900000000005</v>
      </c>
      <c r="G5" s="25">
        <f>E5*F5</f>
        <v>297404.36000000004</v>
      </c>
      <c r="H5" s="2"/>
      <c r="I5" s="3"/>
    </row>
    <row r="6" spans="1:9" ht="60" customHeight="1">
      <c r="A6" s="28">
        <v>2</v>
      </c>
      <c r="B6" s="21" t="s">
        <v>29</v>
      </c>
      <c r="C6" s="23" t="s">
        <v>32</v>
      </c>
      <c r="D6" s="14" t="s">
        <v>20</v>
      </c>
      <c r="E6" s="18">
        <v>220</v>
      </c>
      <c r="F6" s="19">
        <v>4173</v>
      </c>
      <c r="G6" s="25">
        <f aca="true" t="shared" si="0" ref="G6:G85">E6*F6</f>
        <v>918060</v>
      </c>
      <c r="H6" s="2"/>
      <c r="I6" s="3"/>
    </row>
    <row r="7" spans="1:9" ht="74.25" customHeight="1">
      <c r="A7" s="28">
        <v>3</v>
      </c>
      <c r="B7" s="21" t="s">
        <v>30</v>
      </c>
      <c r="C7" s="23" t="s">
        <v>33</v>
      </c>
      <c r="D7" s="14" t="s">
        <v>20</v>
      </c>
      <c r="E7" s="18">
        <v>60</v>
      </c>
      <c r="F7" s="19">
        <v>21646.100000000002</v>
      </c>
      <c r="G7" s="25">
        <f t="shared" si="0"/>
        <v>1298766.0000000002</v>
      </c>
      <c r="H7" s="2"/>
      <c r="I7" s="3"/>
    </row>
    <row r="8" spans="1:9" ht="141.75">
      <c r="A8" s="31">
        <v>4</v>
      </c>
      <c r="B8" s="21" t="s">
        <v>143</v>
      </c>
      <c r="C8" s="23" t="s">
        <v>190</v>
      </c>
      <c r="D8" s="14" t="s">
        <v>20</v>
      </c>
      <c r="E8" s="18">
        <v>4</v>
      </c>
      <c r="F8" s="19">
        <v>202230</v>
      </c>
      <c r="G8" s="25">
        <f t="shared" si="0"/>
        <v>808920</v>
      </c>
      <c r="H8" s="2"/>
      <c r="I8" s="3"/>
    </row>
    <row r="9" spans="1:9" ht="47.25">
      <c r="A9" s="31">
        <v>5</v>
      </c>
      <c r="B9" s="21" t="s">
        <v>144</v>
      </c>
      <c r="C9" s="23" t="s">
        <v>191</v>
      </c>
      <c r="D9" s="14" t="s">
        <v>20</v>
      </c>
      <c r="E9" s="18">
        <v>8</v>
      </c>
      <c r="F9" s="19">
        <v>53500</v>
      </c>
      <c r="G9" s="25">
        <f t="shared" si="0"/>
        <v>428000</v>
      </c>
      <c r="H9" s="2"/>
      <c r="I9" s="3"/>
    </row>
    <row r="10" spans="1:9" ht="47.25">
      <c r="A10" s="31">
        <v>6</v>
      </c>
      <c r="B10" s="21" t="s">
        <v>145</v>
      </c>
      <c r="C10" s="23" t="s">
        <v>192</v>
      </c>
      <c r="D10" s="14" t="s">
        <v>20</v>
      </c>
      <c r="E10" s="18">
        <v>30</v>
      </c>
      <c r="F10" s="19">
        <v>53500</v>
      </c>
      <c r="G10" s="32">
        <f t="shared" si="0"/>
        <v>1605000</v>
      </c>
      <c r="H10" s="2"/>
      <c r="I10" s="3"/>
    </row>
    <row r="11" spans="1:9" ht="47.25">
      <c r="A11" s="31">
        <v>7</v>
      </c>
      <c r="B11" s="21" t="s">
        <v>146</v>
      </c>
      <c r="C11" s="23" t="s">
        <v>193</v>
      </c>
      <c r="D11" s="14" t="s">
        <v>20</v>
      </c>
      <c r="E11" s="18">
        <v>20</v>
      </c>
      <c r="F11" s="19">
        <v>2354</v>
      </c>
      <c r="G11" s="32">
        <f t="shared" si="0"/>
        <v>47080</v>
      </c>
      <c r="H11" s="2"/>
      <c r="I11" s="3"/>
    </row>
    <row r="12" spans="1:9" ht="47.25">
      <c r="A12" s="31">
        <v>8</v>
      </c>
      <c r="B12" s="21" t="s">
        <v>147</v>
      </c>
      <c r="C12" s="23" t="s">
        <v>194</v>
      </c>
      <c r="D12" s="14" t="s">
        <v>20</v>
      </c>
      <c r="E12" s="18">
        <v>25</v>
      </c>
      <c r="F12" s="19">
        <v>2075.8</v>
      </c>
      <c r="G12" s="32">
        <f t="shared" si="0"/>
        <v>51895.00000000001</v>
      </c>
      <c r="H12" s="2"/>
      <c r="I12" s="3"/>
    </row>
    <row r="13" spans="1:9" ht="78.75">
      <c r="A13" s="31">
        <v>9</v>
      </c>
      <c r="B13" s="21" t="s">
        <v>148</v>
      </c>
      <c r="C13" s="23" t="s">
        <v>195</v>
      </c>
      <c r="D13" s="14" t="s">
        <v>20</v>
      </c>
      <c r="E13" s="18">
        <v>13</v>
      </c>
      <c r="F13" s="19">
        <v>82390</v>
      </c>
      <c r="G13" s="32">
        <f t="shared" si="0"/>
        <v>1071070</v>
      </c>
      <c r="H13" s="2"/>
      <c r="I13" s="3"/>
    </row>
    <row r="14" spans="1:9" ht="78.75">
      <c r="A14" s="31">
        <v>10</v>
      </c>
      <c r="B14" s="21" t="s">
        <v>149</v>
      </c>
      <c r="C14" s="23" t="s">
        <v>196</v>
      </c>
      <c r="D14" s="14" t="s">
        <v>20</v>
      </c>
      <c r="E14" s="18">
        <v>20</v>
      </c>
      <c r="F14" s="19">
        <v>10486</v>
      </c>
      <c r="G14" s="32">
        <f t="shared" si="0"/>
        <v>209720</v>
      </c>
      <c r="H14" s="2"/>
      <c r="I14" s="3"/>
    </row>
    <row r="15" spans="1:9" ht="78.75">
      <c r="A15" s="31">
        <v>11</v>
      </c>
      <c r="B15" s="21" t="s">
        <v>150</v>
      </c>
      <c r="C15" s="23" t="s">
        <v>197</v>
      </c>
      <c r="D15" s="14" t="s">
        <v>20</v>
      </c>
      <c r="E15" s="18">
        <v>30</v>
      </c>
      <c r="F15" s="19">
        <v>21721</v>
      </c>
      <c r="G15" s="32">
        <f t="shared" si="0"/>
        <v>651630</v>
      </c>
      <c r="H15" s="2"/>
      <c r="I15" s="3"/>
    </row>
    <row r="16" spans="1:9" ht="78.75">
      <c r="A16" s="31">
        <v>12</v>
      </c>
      <c r="B16" s="21" t="s">
        <v>151</v>
      </c>
      <c r="C16" s="23" t="s">
        <v>198</v>
      </c>
      <c r="D16" s="14" t="s">
        <v>83</v>
      </c>
      <c r="E16" s="18">
        <v>10</v>
      </c>
      <c r="F16" s="19">
        <v>9779.800000000001</v>
      </c>
      <c r="G16" s="32">
        <f t="shared" si="0"/>
        <v>97798.00000000001</v>
      </c>
      <c r="H16" s="2"/>
      <c r="I16" s="3"/>
    </row>
    <row r="17" spans="1:9" ht="78.75">
      <c r="A17" s="31">
        <v>13</v>
      </c>
      <c r="B17" s="21" t="s">
        <v>152</v>
      </c>
      <c r="C17" s="23" t="s">
        <v>199</v>
      </c>
      <c r="D17" s="14" t="s">
        <v>83</v>
      </c>
      <c r="E17" s="18">
        <v>10</v>
      </c>
      <c r="F17" s="19">
        <v>9779.800000000001</v>
      </c>
      <c r="G17" s="32">
        <f t="shared" si="0"/>
        <v>97798.00000000001</v>
      </c>
      <c r="H17" s="2"/>
      <c r="I17" s="3"/>
    </row>
    <row r="18" spans="1:9" ht="110.25">
      <c r="A18" s="31">
        <v>14</v>
      </c>
      <c r="B18" s="21" t="s">
        <v>153</v>
      </c>
      <c r="C18" s="23" t="s">
        <v>200</v>
      </c>
      <c r="D18" s="14" t="s">
        <v>20</v>
      </c>
      <c r="E18" s="18">
        <v>10</v>
      </c>
      <c r="F18" s="19">
        <v>69550</v>
      </c>
      <c r="G18" s="32">
        <f t="shared" si="0"/>
        <v>695500</v>
      </c>
      <c r="H18" s="2"/>
      <c r="I18" s="3"/>
    </row>
    <row r="19" spans="1:9" ht="63">
      <c r="A19" s="31">
        <v>15</v>
      </c>
      <c r="B19" s="21" t="s">
        <v>154</v>
      </c>
      <c r="C19" s="23" t="s">
        <v>201</v>
      </c>
      <c r="D19" s="14" t="s">
        <v>20</v>
      </c>
      <c r="E19" s="18">
        <v>60</v>
      </c>
      <c r="F19" s="19">
        <v>18404</v>
      </c>
      <c r="G19" s="32">
        <f t="shared" si="0"/>
        <v>1104240</v>
      </c>
      <c r="H19" s="2"/>
      <c r="I19" s="3"/>
    </row>
    <row r="20" spans="1:9" ht="141.75">
      <c r="A20" s="31">
        <v>16</v>
      </c>
      <c r="B20" s="21" t="s">
        <v>155</v>
      </c>
      <c r="C20" s="23" t="s">
        <v>211</v>
      </c>
      <c r="D20" s="14" t="s">
        <v>20</v>
      </c>
      <c r="E20" s="18">
        <v>8</v>
      </c>
      <c r="F20" s="19">
        <v>53500</v>
      </c>
      <c r="G20" s="32">
        <f t="shared" si="0"/>
        <v>428000</v>
      </c>
      <c r="H20" s="2"/>
      <c r="I20" s="3"/>
    </row>
    <row r="21" spans="1:9" ht="110.25">
      <c r="A21" s="31">
        <v>17</v>
      </c>
      <c r="B21" s="21" t="s">
        <v>156</v>
      </c>
      <c r="C21" s="23" t="s">
        <v>202</v>
      </c>
      <c r="D21" s="14" t="s">
        <v>20</v>
      </c>
      <c r="E21" s="18">
        <v>8</v>
      </c>
      <c r="F21" s="19">
        <v>51360</v>
      </c>
      <c r="G21" s="32">
        <f t="shared" si="0"/>
        <v>410880</v>
      </c>
      <c r="H21" s="2"/>
      <c r="I21" s="3"/>
    </row>
    <row r="22" spans="1:9" ht="63">
      <c r="A22" s="31">
        <v>18</v>
      </c>
      <c r="B22" s="21" t="s">
        <v>157</v>
      </c>
      <c r="C22" s="23" t="s">
        <v>203</v>
      </c>
      <c r="D22" s="14" t="s">
        <v>20</v>
      </c>
      <c r="E22" s="18">
        <v>10</v>
      </c>
      <c r="F22" s="19">
        <v>73830</v>
      </c>
      <c r="G22" s="32">
        <f t="shared" si="0"/>
        <v>738300</v>
      </c>
      <c r="H22" s="2"/>
      <c r="I22" s="3"/>
    </row>
    <row r="23" spans="1:9" ht="47.25">
      <c r="A23" s="31">
        <v>19</v>
      </c>
      <c r="B23" s="21" t="s">
        <v>158</v>
      </c>
      <c r="C23" s="23" t="s">
        <v>204</v>
      </c>
      <c r="D23" s="14" t="s">
        <v>20</v>
      </c>
      <c r="E23" s="18">
        <v>5</v>
      </c>
      <c r="F23" s="19">
        <v>350960</v>
      </c>
      <c r="G23" s="32">
        <f t="shared" si="0"/>
        <v>1754800</v>
      </c>
      <c r="H23" s="2"/>
      <c r="I23" s="3"/>
    </row>
    <row r="24" spans="1:9" ht="47.25">
      <c r="A24" s="31">
        <v>20</v>
      </c>
      <c r="B24" s="21" t="s">
        <v>159</v>
      </c>
      <c r="C24" s="23" t="s">
        <v>205</v>
      </c>
      <c r="D24" s="14" t="s">
        <v>20</v>
      </c>
      <c r="E24" s="18">
        <v>3</v>
      </c>
      <c r="F24" s="19">
        <v>350960</v>
      </c>
      <c r="G24" s="32">
        <f t="shared" si="0"/>
        <v>1052880</v>
      </c>
      <c r="H24" s="2"/>
      <c r="I24" s="3"/>
    </row>
    <row r="25" spans="1:9" ht="110.25">
      <c r="A25" s="31">
        <v>21</v>
      </c>
      <c r="B25" s="21" t="s">
        <v>160</v>
      </c>
      <c r="C25" s="23" t="s">
        <v>206</v>
      </c>
      <c r="D25" s="14" t="s">
        <v>20</v>
      </c>
      <c r="E25" s="18">
        <v>6</v>
      </c>
      <c r="F25" s="19">
        <v>108605</v>
      </c>
      <c r="G25" s="32">
        <f t="shared" si="0"/>
        <v>651630</v>
      </c>
      <c r="H25" s="2"/>
      <c r="I25" s="3"/>
    </row>
    <row r="26" spans="1:9" ht="63">
      <c r="A26" s="31">
        <v>22</v>
      </c>
      <c r="B26" s="21" t="s">
        <v>161</v>
      </c>
      <c r="C26" s="23" t="s">
        <v>207</v>
      </c>
      <c r="D26" s="14" t="s">
        <v>20</v>
      </c>
      <c r="E26" s="18">
        <v>1</v>
      </c>
      <c r="F26" s="19">
        <v>7383</v>
      </c>
      <c r="G26" s="32">
        <f t="shared" si="0"/>
        <v>7383</v>
      </c>
      <c r="H26" s="2"/>
      <c r="I26" s="3"/>
    </row>
    <row r="27" spans="1:9" ht="47.25">
      <c r="A27" s="31">
        <v>23</v>
      </c>
      <c r="B27" s="21" t="s">
        <v>162</v>
      </c>
      <c r="C27" s="23" t="s">
        <v>208</v>
      </c>
      <c r="D27" s="14" t="s">
        <v>20</v>
      </c>
      <c r="E27" s="18">
        <v>1</v>
      </c>
      <c r="F27" s="19">
        <v>2300.5</v>
      </c>
      <c r="G27" s="32">
        <f t="shared" si="0"/>
        <v>2300.5</v>
      </c>
      <c r="H27" s="2"/>
      <c r="I27" s="3"/>
    </row>
    <row r="28" spans="1:9" ht="47.25">
      <c r="A28" s="31">
        <v>24</v>
      </c>
      <c r="B28" s="21" t="s">
        <v>162</v>
      </c>
      <c r="C28" s="23" t="s">
        <v>209</v>
      </c>
      <c r="D28" s="14" t="s">
        <v>20</v>
      </c>
      <c r="E28" s="18">
        <v>1</v>
      </c>
      <c r="F28" s="19">
        <v>2300.5</v>
      </c>
      <c r="G28" s="32">
        <f t="shared" si="0"/>
        <v>2300.5</v>
      </c>
      <c r="H28" s="2"/>
      <c r="I28" s="3"/>
    </row>
    <row r="29" spans="1:9" ht="78.75">
      <c r="A29" s="31">
        <v>25</v>
      </c>
      <c r="B29" s="21" t="s">
        <v>162</v>
      </c>
      <c r="C29" s="23" t="s">
        <v>210</v>
      </c>
      <c r="D29" s="14" t="s">
        <v>20</v>
      </c>
      <c r="E29" s="18">
        <v>1</v>
      </c>
      <c r="F29" s="19">
        <v>2300.5</v>
      </c>
      <c r="G29" s="32">
        <f t="shared" si="0"/>
        <v>2300.5</v>
      </c>
      <c r="H29" s="2"/>
      <c r="I29" s="3"/>
    </row>
    <row r="30" spans="1:9" ht="78.75">
      <c r="A30" s="31">
        <v>26</v>
      </c>
      <c r="B30" s="21" t="s">
        <v>163</v>
      </c>
      <c r="C30" s="23" t="s">
        <v>213</v>
      </c>
      <c r="D30" s="14" t="s">
        <v>20</v>
      </c>
      <c r="E30" s="18">
        <v>15</v>
      </c>
      <c r="F30" s="19">
        <v>1605</v>
      </c>
      <c r="G30" s="32">
        <f t="shared" si="0"/>
        <v>24075</v>
      </c>
      <c r="H30" s="2"/>
      <c r="I30" s="3"/>
    </row>
    <row r="31" spans="1:9" ht="47.25">
      <c r="A31" s="31">
        <v>27</v>
      </c>
      <c r="B31" s="21" t="s">
        <v>164</v>
      </c>
      <c r="C31" s="23" t="s">
        <v>214</v>
      </c>
      <c r="D31" s="14" t="s">
        <v>20</v>
      </c>
      <c r="E31" s="18">
        <v>10</v>
      </c>
      <c r="F31" s="19">
        <v>2996</v>
      </c>
      <c r="G31" s="32">
        <f t="shared" si="0"/>
        <v>29960</v>
      </c>
      <c r="H31" s="2"/>
      <c r="I31" s="3"/>
    </row>
    <row r="32" spans="1:9" ht="47.25">
      <c r="A32" s="31">
        <v>28</v>
      </c>
      <c r="B32" s="21" t="s">
        <v>165</v>
      </c>
      <c r="C32" s="23" t="s">
        <v>215</v>
      </c>
      <c r="D32" s="14" t="s">
        <v>20</v>
      </c>
      <c r="E32" s="18">
        <v>25</v>
      </c>
      <c r="F32" s="19">
        <v>2996</v>
      </c>
      <c r="G32" s="32">
        <f t="shared" si="0"/>
        <v>74900</v>
      </c>
      <c r="H32" s="2"/>
      <c r="I32" s="3"/>
    </row>
    <row r="33" spans="1:9" ht="47.25">
      <c r="A33" s="31">
        <v>29</v>
      </c>
      <c r="B33" s="21" t="s">
        <v>166</v>
      </c>
      <c r="C33" s="23" t="s">
        <v>216</v>
      </c>
      <c r="D33" s="14" t="s">
        <v>20</v>
      </c>
      <c r="E33" s="18">
        <v>10</v>
      </c>
      <c r="F33" s="19">
        <v>2996</v>
      </c>
      <c r="G33" s="32">
        <f t="shared" si="0"/>
        <v>29960</v>
      </c>
      <c r="H33" s="2"/>
      <c r="I33" s="3"/>
    </row>
    <row r="34" spans="1:9" ht="63">
      <c r="A34" s="31">
        <v>30</v>
      </c>
      <c r="B34" s="21" t="s">
        <v>167</v>
      </c>
      <c r="C34" s="23" t="s">
        <v>217</v>
      </c>
      <c r="D34" s="14" t="s">
        <v>83</v>
      </c>
      <c r="E34" s="18">
        <v>40</v>
      </c>
      <c r="F34" s="19">
        <v>8239</v>
      </c>
      <c r="G34" s="32">
        <f t="shared" si="0"/>
        <v>329560</v>
      </c>
      <c r="H34" s="2"/>
      <c r="I34" s="3"/>
    </row>
    <row r="35" spans="1:9" ht="63">
      <c r="A35" s="31">
        <v>31</v>
      </c>
      <c r="B35" s="21" t="s">
        <v>167</v>
      </c>
      <c r="C35" s="23" t="s">
        <v>218</v>
      </c>
      <c r="D35" s="14" t="s">
        <v>83</v>
      </c>
      <c r="E35" s="18">
        <v>40</v>
      </c>
      <c r="F35" s="19">
        <v>8292.5</v>
      </c>
      <c r="G35" s="32">
        <f t="shared" si="0"/>
        <v>331700</v>
      </c>
      <c r="H35" s="2"/>
      <c r="I35" s="3"/>
    </row>
    <row r="36" spans="1:9" ht="94.5">
      <c r="A36" s="31">
        <v>32</v>
      </c>
      <c r="B36" s="21" t="s">
        <v>168</v>
      </c>
      <c r="C36" s="23" t="s">
        <v>219</v>
      </c>
      <c r="D36" s="14" t="s">
        <v>20</v>
      </c>
      <c r="E36" s="18">
        <v>1500</v>
      </c>
      <c r="F36" s="19">
        <v>1337.5</v>
      </c>
      <c r="G36" s="32">
        <f t="shared" si="0"/>
        <v>2006250</v>
      </c>
      <c r="H36" s="2"/>
      <c r="I36" s="3"/>
    </row>
    <row r="37" spans="1:9" ht="94.5">
      <c r="A37" s="31">
        <v>33</v>
      </c>
      <c r="B37" s="21" t="s">
        <v>169</v>
      </c>
      <c r="C37" s="23" t="s">
        <v>220</v>
      </c>
      <c r="D37" s="14" t="s">
        <v>84</v>
      </c>
      <c r="E37" s="18">
        <v>300</v>
      </c>
      <c r="F37" s="19">
        <v>4280</v>
      </c>
      <c r="G37" s="32">
        <f t="shared" si="0"/>
        <v>1284000</v>
      </c>
      <c r="H37" s="2"/>
      <c r="I37" s="3"/>
    </row>
    <row r="38" spans="1:9" ht="94.5">
      <c r="A38" s="31">
        <v>34</v>
      </c>
      <c r="B38" s="21" t="s">
        <v>170</v>
      </c>
      <c r="C38" s="23" t="s">
        <v>221</v>
      </c>
      <c r="D38" s="14" t="s">
        <v>84</v>
      </c>
      <c r="E38" s="18">
        <v>300</v>
      </c>
      <c r="F38" s="19">
        <v>6420</v>
      </c>
      <c r="G38" s="32">
        <f t="shared" si="0"/>
        <v>1926000</v>
      </c>
      <c r="H38" s="2"/>
      <c r="I38" s="3"/>
    </row>
    <row r="39" spans="1:9" ht="47.25">
      <c r="A39" s="31">
        <v>35</v>
      </c>
      <c r="B39" s="21" t="s">
        <v>171</v>
      </c>
      <c r="C39" s="23" t="s">
        <v>222</v>
      </c>
      <c r="D39" s="14" t="s">
        <v>20</v>
      </c>
      <c r="E39" s="18">
        <v>2</v>
      </c>
      <c r="F39" s="19">
        <v>2354</v>
      </c>
      <c r="G39" s="32">
        <f t="shared" si="0"/>
        <v>4708</v>
      </c>
      <c r="H39" s="2"/>
      <c r="I39" s="3"/>
    </row>
    <row r="40" spans="1:9" ht="47.25">
      <c r="A40" s="31">
        <v>36</v>
      </c>
      <c r="B40" s="21" t="s">
        <v>172</v>
      </c>
      <c r="C40" s="23" t="s">
        <v>223</v>
      </c>
      <c r="D40" s="14" t="s">
        <v>20</v>
      </c>
      <c r="E40" s="18">
        <v>3</v>
      </c>
      <c r="F40" s="19">
        <v>2354</v>
      </c>
      <c r="G40" s="32">
        <f t="shared" si="0"/>
        <v>7062</v>
      </c>
      <c r="H40" s="2"/>
      <c r="I40" s="3"/>
    </row>
    <row r="41" spans="1:9" ht="94.5">
      <c r="A41" s="31">
        <v>37</v>
      </c>
      <c r="B41" s="21" t="s">
        <v>173</v>
      </c>
      <c r="C41" s="23" t="s">
        <v>224</v>
      </c>
      <c r="D41" s="14" t="s">
        <v>20</v>
      </c>
      <c r="E41" s="18">
        <v>6</v>
      </c>
      <c r="F41" s="19">
        <v>63130.00000000001</v>
      </c>
      <c r="G41" s="32">
        <f t="shared" si="0"/>
        <v>378780.00000000006</v>
      </c>
      <c r="H41" s="2"/>
      <c r="I41" s="3"/>
    </row>
    <row r="42" spans="1:9" ht="110.25">
      <c r="A42" s="31">
        <v>38</v>
      </c>
      <c r="B42" s="21" t="s">
        <v>174</v>
      </c>
      <c r="C42" s="23" t="s">
        <v>225</v>
      </c>
      <c r="D42" s="14" t="s">
        <v>21</v>
      </c>
      <c r="E42" s="18">
        <v>1</v>
      </c>
      <c r="F42" s="19">
        <v>63119.3</v>
      </c>
      <c r="G42" s="32">
        <f t="shared" si="0"/>
        <v>63119.3</v>
      </c>
      <c r="H42" s="2"/>
      <c r="I42" s="3"/>
    </row>
    <row r="43" spans="1:9" ht="47.25">
      <c r="A43" s="31">
        <v>39</v>
      </c>
      <c r="B43" s="21" t="s">
        <v>175</v>
      </c>
      <c r="C43" s="23" t="s">
        <v>226</v>
      </c>
      <c r="D43" s="14" t="s">
        <v>20</v>
      </c>
      <c r="E43" s="18">
        <v>2</v>
      </c>
      <c r="F43" s="19">
        <v>13418.87</v>
      </c>
      <c r="G43" s="32">
        <f t="shared" si="0"/>
        <v>26837.74</v>
      </c>
      <c r="H43" s="2"/>
      <c r="I43" s="3"/>
    </row>
    <row r="44" spans="1:9" ht="63">
      <c r="A44" s="31">
        <v>40</v>
      </c>
      <c r="B44" s="21" t="s">
        <v>176</v>
      </c>
      <c r="C44" s="23" t="s">
        <v>227</v>
      </c>
      <c r="D44" s="14" t="s">
        <v>20</v>
      </c>
      <c r="E44" s="18">
        <v>11</v>
      </c>
      <c r="F44" s="19">
        <v>48364</v>
      </c>
      <c r="G44" s="32">
        <f t="shared" si="0"/>
        <v>532004</v>
      </c>
      <c r="H44" s="2"/>
      <c r="I44" s="3"/>
    </row>
    <row r="45" spans="1:9" ht="63">
      <c r="A45" s="31">
        <v>41</v>
      </c>
      <c r="B45" s="21" t="s">
        <v>176</v>
      </c>
      <c r="C45" s="23" t="s">
        <v>228</v>
      </c>
      <c r="D45" s="14" t="s">
        <v>20</v>
      </c>
      <c r="E45" s="18">
        <v>9</v>
      </c>
      <c r="F45" s="19">
        <v>51146</v>
      </c>
      <c r="G45" s="32">
        <f t="shared" si="0"/>
        <v>460314</v>
      </c>
      <c r="H45" s="2"/>
      <c r="I45" s="3"/>
    </row>
    <row r="46" spans="1:9" ht="47.25">
      <c r="A46" s="31">
        <v>42</v>
      </c>
      <c r="B46" s="21" t="s">
        <v>177</v>
      </c>
      <c r="C46" s="23" t="s">
        <v>229</v>
      </c>
      <c r="D46" s="14" t="s">
        <v>20</v>
      </c>
      <c r="E46" s="18">
        <v>18</v>
      </c>
      <c r="F46" s="19">
        <v>25787</v>
      </c>
      <c r="G46" s="32">
        <f t="shared" si="0"/>
        <v>464166</v>
      </c>
      <c r="H46" s="2"/>
      <c r="I46" s="3"/>
    </row>
    <row r="47" spans="1:9" ht="47.25">
      <c r="A47" s="31">
        <v>43</v>
      </c>
      <c r="B47" s="21" t="s">
        <v>178</v>
      </c>
      <c r="C47" s="23" t="s">
        <v>230</v>
      </c>
      <c r="D47" s="14" t="s">
        <v>20</v>
      </c>
      <c r="E47" s="18">
        <v>25</v>
      </c>
      <c r="F47" s="19">
        <v>25264.84</v>
      </c>
      <c r="G47" s="32">
        <f t="shared" si="0"/>
        <v>631621</v>
      </c>
      <c r="H47" s="2"/>
      <c r="I47" s="3"/>
    </row>
    <row r="48" spans="1:9" ht="47.25">
      <c r="A48" s="31">
        <v>44</v>
      </c>
      <c r="B48" s="21" t="s">
        <v>178</v>
      </c>
      <c r="C48" s="23" t="s">
        <v>231</v>
      </c>
      <c r="D48" s="14" t="s">
        <v>20</v>
      </c>
      <c r="E48" s="18">
        <v>15</v>
      </c>
      <c r="F48" s="19">
        <v>20297.9</v>
      </c>
      <c r="G48" s="32">
        <f t="shared" si="0"/>
        <v>304468.5</v>
      </c>
      <c r="H48" s="2"/>
      <c r="I48" s="3"/>
    </row>
    <row r="49" spans="1:9" ht="31.5">
      <c r="A49" s="31">
        <v>45</v>
      </c>
      <c r="B49" s="21" t="s">
        <v>179</v>
      </c>
      <c r="C49" s="23" t="s">
        <v>232</v>
      </c>
      <c r="D49" s="14" t="s">
        <v>20</v>
      </c>
      <c r="E49" s="18">
        <v>5</v>
      </c>
      <c r="F49" s="19">
        <v>9405.300000000001</v>
      </c>
      <c r="G49" s="32">
        <f t="shared" si="0"/>
        <v>47026.50000000001</v>
      </c>
      <c r="H49" s="2"/>
      <c r="I49" s="3"/>
    </row>
    <row r="50" spans="1:9" ht="31.5">
      <c r="A50" s="31">
        <v>46</v>
      </c>
      <c r="B50" s="21" t="s">
        <v>180</v>
      </c>
      <c r="C50" s="23" t="s">
        <v>233</v>
      </c>
      <c r="D50" s="14" t="s">
        <v>20</v>
      </c>
      <c r="E50" s="18">
        <v>45</v>
      </c>
      <c r="F50" s="19">
        <v>10443.2</v>
      </c>
      <c r="G50" s="32">
        <f t="shared" si="0"/>
        <v>469944.00000000006</v>
      </c>
      <c r="H50" s="2"/>
      <c r="I50" s="3"/>
    </row>
    <row r="51" spans="1:9" ht="63">
      <c r="A51" s="31">
        <v>47</v>
      </c>
      <c r="B51" s="21" t="s">
        <v>181</v>
      </c>
      <c r="C51" s="23" t="s">
        <v>234</v>
      </c>
      <c r="D51" s="14" t="s">
        <v>20</v>
      </c>
      <c r="E51" s="18">
        <v>1</v>
      </c>
      <c r="F51" s="19">
        <v>59342.200000000004</v>
      </c>
      <c r="G51" s="32">
        <f t="shared" si="0"/>
        <v>59342.200000000004</v>
      </c>
      <c r="H51" s="2"/>
      <c r="I51" s="3"/>
    </row>
    <row r="52" spans="1:9" ht="47.25">
      <c r="A52" s="31">
        <v>48</v>
      </c>
      <c r="B52" s="21" t="s">
        <v>182</v>
      </c>
      <c r="C52" s="23" t="s">
        <v>235</v>
      </c>
      <c r="D52" s="14" t="s">
        <v>20</v>
      </c>
      <c r="E52" s="18">
        <v>7</v>
      </c>
      <c r="F52" s="19">
        <v>13375</v>
      </c>
      <c r="G52" s="32">
        <f t="shared" si="0"/>
        <v>93625</v>
      </c>
      <c r="H52" s="2"/>
      <c r="I52" s="3"/>
    </row>
    <row r="53" spans="1:9" ht="31.5">
      <c r="A53" s="31">
        <v>49</v>
      </c>
      <c r="B53" s="21" t="s">
        <v>183</v>
      </c>
      <c r="C53" s="23" t="s">
        <v>236</v>
      </c>
      <c r="D53" s="14" t="s">
        <v>20</v>
      </c>
      <c r="E53" s="18">
        <v>19</v>
      </c>
      <c r="F53" s="19">
        <v>15251.78</v>
      </c>
      <c r="G53" s="32">
        <f t="shared" si="0"/>
        <v>289783.82</v>
      </c>
      <c r="H53" s="2"/>
      <c r="I53" s="3"/>
    </row>
    <row r="54" spans="1:9" ht="31.5">
      <c r="A54" s="31">
        <v>50</v>
      </c>
      <c r="B54" s="21" t="s">
        <v>183</v>
      </c>
      <c r="C54" s="23" t="s">
        <v>237</v>
      </c>
      <c r="D54" s="14" t="s">
        <v>20</v>
      </c>
      <c r="E54" s="18">
        <v>13</v>
      </c>
      <c r="F54" s="19">
        <v>12251.5</v>
      </c>
      <c r="G54" s="32">
        <f t="shared" si="0"/>
        <v>159269.5</v>
      </c>
      <c r="H54" s="2"/>
      <c r="I54" s="3"/>
    </row>
    <row r="55" spans="1:9" ht="31.5">
      <c r="A55" s="31">
        <v>51</v>
      </c>
      <c r="B55" s="21" t="s">
        <v>75</v>
      </c>
      <c r="C55" s="23" t="s">
        <v>238</v>
      </c>
      <c r="D55" s="14" t="s">
        <v>20</v>
      </c>
      <c r="E55" s="18">
        <v>19</v>
      </c>
      <c r="F55" s="19">
        <v>23871.7</v>
      </c>
      <c r="G55" s="32">
        <f t="shared" si="0"/>
        <v>453562.3</v>
      </c>
      <c r="H55" s="2"/>
      <c r="I55" s="3"/>
    </row>
    <row r="56" spans="1:9" ht="31.5">
      <c r="A56" s="31">
        <v>52</v>
      </c>
      <c r="B56" s="21" t="s">
        <v>75</v>
      </c>
      <c r="C56" s="23" t="s">
        <v>239</v>
      </c>
      <c r="D56" s="14" t="s">
        <v>20</v>
      </c>
      <c r="E56" s="18">
        <v>11</v>
      </c>
      <c r="F56" s="19">
        <v>23871.7</v>
      </c>
      <c r="G56" s="32">
        <f t="shared" si="0"/>
        <v>262588.7</v>
      </c>
      <c r="H56" s="2"/>
      <c r="I56" s="3"/>
    </row>
    <row r="57" spans="1:9" ht="31.5">
      <c r="A57" s="31">
        <v>53</v>
      </c>
      <c r="B57" s="21" t="s">
        <v>184</v>
      </c>
      <c r="C57" s="23" t="s">
        <v>240</v>
      </c>
      <c r="D57" s="14" t="s">
        <v>20</v>
      </c>
      <c r="E57" s="18">
        <v>3</v>
      </c>
      <c r="F57" s="19">
        <v>16371.000000000002</v>
      </c>
      <c r="G57" s="32">
        <f t="shared" si="0"/>
        <v>49113.00000000001</v>
      </c>
      <c r="H57" s="2"/>
      <c r="I57" s="3"/>
    </row>
    <row r="58" spans="1:9" ht="47.25">
      <c r="A58" s="31">
        <v>54</v>
      </c>
      <c r="B58" s="21" t="s">
        <v>184</v>
      </c>
      <c r="C58" s="23" t="s">
        <v>241</v>
      </c>
      <c r="D58" s="14" t="s">
        <v>20</v>
      </c>
      <c r="E58" s="18">
        <v>8</v>
      </c>
      <c r="F58" s="19">
        <v>16371.000000000002</v>
      </c>
      <c r="G58" s="32">
        <f t="shared" si="0"/>
        <v>130968.00000000001</v>
      </c>
      <c r="H58" s="2"/>
      <c r="I58" s="3"/>
    </row>
    <row r="59" spans="1:9" ht="47.25">
      <c r="A59" s="31">
        <v>55</v>
      </c>
      <c r="B59" s="21" t="s">
        <v>185</v>
      </c>
      <c r="C59" s="23" t="s">
        <v>242</v>
      </c>
      <c r="D59" s="14" t="s">
        <v>20</v>
      </c>
      <c r="E59" s="18">
        <v>5</v>
      </c>
      <c r="F59" s="19">
        <v>22684</v>
      </c>
      <c r="G59" s="32">
        <f t="shared" si="0"/>
        <v>113420</v>
      </c>
      <c r="H59" s="2"/>
      <c r="I59" s="3"/>
    </row>
    <row r="60" spans="1:9" ht="31.5">
      <c r="A60" s="31">
        <v>56</v>
      </c>
      <c r="B60" s="21" t="s">
        <v>186</v>
      </c>
      <c r="C60" s="23" t="s">
        <v>243</v>
      </c>
      <c r="D60" s="14" t="s">
        <v>20</v>
      </c>
      <c r="E60" s="18">
        <v>8</v>
      </c>
      <c r="F60" s="19">
        <v>39718.4</v>
      </c>
      <c r="G60" s="32">
        <f t="shared" si="0"/>
        <v>317747.2</v>
      </c>
      <c r="H60" s="2"/>
      <c r="I60" s="3"/>
    </row>
    <row r="61" spans="1:9" ht="47.25">
      <c r="A61" s="31">
        <v>57</v>
      </c>
      <c r="B61" s="21" t="s">
        <v>186</v>
      </c>
      <c r="C61" s="23" t="s">
        <v>244</v>
      </c>
      <c r="D61" s="14" t="s">
        <v>20</v>
      </c>
      <c r="E61" s="18">
        <v>3</v>
      </c>
      <c r="F61" s="19">
        <v>37666.14</v>
      </c>
      <c r="G61" s="32">
        <f t="shared" si="0"/>
        <v>112998.42</v>
      </c>
      <c r="H61" s="2"/>
      <c r="I61" s="3"/>
    </row>
    <row r="62" spans="1:9" ht="47.25">
      <c r="A62" s="31">
        <v>58</v>
      </c>
      <c r="B62" s="21" t="s">
        <v>187</v>
      </c>
      <c r="C62" s="23" t="s">
        <v>245</v>
      </c>
      <c r="D62" s="14" t="s">
        <v>20</v>
      </c>
      <c r="E62" s="18">
        <v>3</v>
      </c>
      <c r="F62" s="19">
        <v>33388.28</v>
      </c>
      <c r="G62" s="32">
        <f t="shared" si="0"/>
        <v>100164.84</v>
      </c>
      <c r="H62" s="2"/>
      <c r="I62" s="3"/>
    </row>
    <row r="63" spans="1:9" ht="47.25">
      <c r="A63" s="31">
        <v>59</v>
      </c>
      <c r="B63" s="21" t="s">
        <v>187</v>
      </c>
      <c r="C63" s="23" t="s">
        <v>246</v>
      </c>
      <c r="D63" s="14" t="s">
        <v>20</v>
      </c>
      <c r="E63" s="18">
        <v>3</v>
      </c>
      <c r="F63" s="19">
        <v>31896.7</v>
      </c>
      <c r="G63" s="32">
        <f t="shared" si="0"/>
        <v>95690.1</v>
      </c>
      <c r="H63" s="2"/>
      <c r="I63" s="3"/>
    </row>
    <row r="64" spans="1:9" ht="47.25">
      <c r="A64" s="31">
        <v>60</v>
      </c>
      <c r="B64" s="21" t="s">
        <v>188</v>
      </c>
      <c r="C64" s="23" t="s">
        <v>247</v>
      </c>
      <c r="D64" s="14" t="s">
        <v>20</v>
      </c>
      <c r="E64" s="18">
        <v>1</v>
      </c>
      <c r="F64" s="19">
        <v>369257</v>
      </c>
      <c r="G64" s="32">
        <f t="shared" si="0"/>
        <v>369257</v>
      </c>
      <c r="H64" s="2"/>
      <c r="I64" s="3"/>
    </row>
    <row r="65" spans="1:9" ht="47.25">
      <c r="A65" s="31">
        <v>61</v>
      </c>
      <c r="B65" s="21" t="s">
        <v>188</v>
      </c>
      <c r="C65" s="23" t="s">
        <v>248</v>
      </c>
      <c r="D65" s="14" t="s">
        <v>20</v>
      </c>
      <c r="E65" s="18">
        <v>1</v>
      </c>
      <c r="F65" s="19">
        <v>390764</v>
      </c>
      <c r="G65" s="32">
        <f t="shared" si="0"/>
        <v>390764</v>
      </c>
      <c r="H65" s="2"/>
      <c r="I65" s="3"/>
    </row>
    <row r="66" spans="1:9" ht="47.25">
      <c r="A66" s="31">
        <v>62</v>
      </c>
      <c r="B66" s="21" t="s">
        <v>189</v>
      </c>
      <c r="C66" s="23" t="s">
        <v>249</v>
      </c>
      <c r="D66" s="14" t="s">
        <v>20</v>
      </c>
      <c r="E66" s="18">
        <v>6</v>
      </c>
      <c r="F66" s="19">
        <v>13332.2</v>
      </c>
      <c r="G66" s="32">
        <f t="shared" si="0"/>
        <v>79993.20000000001</v>
      </c>
      <c r="H66" s="2"/>
      <c r="I66" s="3"/>
    </row>
    <row r="67" spans="1:9" ht="47.25">
      <c r="A67" s="31">
        <v>63</v>
      </c>
      <c r="B67" s="21" t="s">
        <v>284</v>
      </c>
      <c r="C67" s="23" t="s">
        <v>301</v>
      </c>
      <c r="D67" s="14" t="s">
        <v>20</v>
      </c>
      <c r="E67" s="18">
        <v>3</v>
      </c>
      <c r="F67" s="19">
        <v>38092</v>
      </c>
      <c r="G67" s="25">
        <f t="shared" si="0"/>
        <v>114276</v>
      </c>
      <c r="H67" s="2"/>
      <c r="I67" s="3"/>
    </row>
    <row r="68" spans="1:9" ht="31.5">
      <c r="A68" s="31">
        <v>64</v>
      </c>
      <c r="B68" s="21" t="s">
        <v>285</v>
      </c>
      <c r="C68" s="23" t="s">
        <v>302</v>
      </c>
      <c r="D68" s="14" t="s">
        <v>20</v>
      </c>
      <c r="E68" s="18">
        <v>2</v>
      </c>
      <c r="F68" s="19">
        <v>20223</v>
      </c>
      <c r="G68" s="25">
        <f t="shared" si="0"/>
        <v>40446</v>
      </c>
      <c r="H68" s="2"/>
      <c r="I68" s="3"/>
    </row>
    <row r="69" spans="1:9" ht="31.5">
      <c r="A69" s="31">
        <v>65</v>
      </c>
      <c r="B69" s="21" t="s">
        <v>286</v>
      </c>
      <c r="C69" s="23" t="s">
        <v>303</v>
      </c>
      <c r="D69" s="14" t="s">
        <v>20</v>
      </c>
      <c r="E69" s="18">
        <v>2</v>
      </c>
      <c r="F69" s="19">
        <v>7185.05</v>
      </c>
      <c r="G69" s="25">
        <f t="shared" si="0"/>
        <v>14370.1</v>
      </c>
      <c r="H69" s="2"/>
      <c r="I69" s="3"/>
    </row>
    <row r="70" spans="1:9" ht="47.25">
      <c r="A70" s="31">
        <v>66</v>
      </c>
      <c r="B70" s="21" t="s">
        <v>287</v>
      </c>
      <c r="C70" s="23" t="s">
        <v>304</v>
      </c>
      <c r="D70" s="14" t="s">
        <v>20</v>
      </c>
      <c r="E70" s="18">
        <v>2</v>
      </c>
      <c r="F70" s="19">
        <v>22470</v>
      </c>
      <c r="G70" s="25">
        <f t="shared" si="0"/>
        <v>44940</v>
      </c>
      <c r="H70" s="2"/>
      <c r="I70" s="3"/>
    </row>
    <row r="71" spans="1:9" ht="47.25">
      <c r="A71" s="31">
        <v>67</v>
      </c>
      <c r="B71" s="21" t="s">
        <v>288</v>
      </c>
      <c r="C71" s="23" t="s">
        <v>305</v>
      </c>
      <c r="D71" s="14" t="s">
        <v>20</v>
      </c>
      <c r="E71" s="18">
        <v>2</v>
      </c>
      <c r="F71" s="19">
        <v>22684</v>
      </c>
      <c r="G71" s="25">
        <f t="shared" si="0"/>
        <v>45368</v>
      </c>
      <c r="H71" s="2"/>
      <c r="I71" s="3"/>
    </row>
    <row r="72" spans="1:9" ht="63">
      <c r="A72" s="31">
        <v>68</v>
      </c>
      <c r="B72" s="21" t="s">
        <v>289</v>
      </c>
      <c r="C72" s="23" t="s">
        <v>306</v>
      </c>
      <c r="D72" s="14" t="s">
        <v>20</v>
      </c>
      <c r="E72" s="18">
        <v>3</v>
      </c>
      <c r="F72" s="19">
        <v>21240.57</v>
      </c>
      <c r="G72" s="25">
        <f t="shared" si="0"/>
        <v>63721.71</v>
      </c>
      <c r="H72" s="2"/>
      <c r="I72" s="3"/>
    </row>
    <row r="73" spans="1:9" ht="63">
      <c r="A73" s="31">
        <v>69</v>
      </c>
      <c r="B73" s="21" t="s">
        <v>290</v>
      </c>
      <c r="C73" s="23" t="s">
        <v>307</v>
      </c>
      <c r="D73" s="14" t="s">
        <v>20</v>
      </c>
      <c r="E73" s="18">
        <v>3</v>
      </c>
      <c r="F73" s="19">
        <v>21240.57</v>
      </c>
      <c r="G73" s="25">
        <f t="shared" si="0"/>
        <v>63721.71</v>
      </c>
      <c r="H73" s="2"/>
      <c r="I73" s="3"/>
    </row>
    <row r="74" spans="1:9" ht="63">
      <c r="A74" s="31">
        <v>70</v>
      </c>
      <c r="B74" s="21" t="s">
        <v>291</v>
      </c>
      <c r="C74" s="23" t="s">
        <v>308</v>
      </c>
      <c r="D74" s="14" t="s">
        <v>20</v>
      </c>
      <c r="E74" s="18">
        <v>3</v>
      </c>
      <c r="F74" s="19">
        <v>21240.57</v>
      </c>
      <c r="G74" s="25">
        <f t="shared" si="0"/>
        <v>63721.71</v>
      </c>
      <c r="H74" s="2"/>
      <c r="I74" s="3"/>
    </row>
    <row r="75" spans="1:9" ht="63">
      <c r="A75" s="31">
        <v>71</v>
      </c>
      <c r="B75" s="21" t="s">
        <v>292</v>
      </c>
      <c r="C75" s="23" t="s">
        <v>309</v>
      </c>
      <c r="D75" s="14" t="s">
        <v>20</v>
      </c>
      <c r="E75" s="18">
        <v>3</v>
      </c>
      <c r="F75" s="19">
        <v>5350</v>
      </c>
      <c r="G75" s="25">
        <f t="shared" si="0"/>
        <v>16050</v>
      </c>
      <c r="H75" s="2"/>
      <c r="I75" s="3"/>
    </row>
    <row r="76" spans="1:9" ht="63">
      <c r="A76" s="31">
        <v>72</v>
      </c>
      <c r="B76" s="21" t="s">
        <v>293</v>
      </c>
      <c r="C76" s="23" t="s">
        <v>310</v>
      </c>
      <c r="D76" s="14" t="s">
        <v>20</v>
      </c>
      <c r="E76" s="18">
        <v>2</v>
      </c>
      <c r="F76" s="19">
        <v>5350</v>
      </c>
      <c r="G76" s="25">
        <f t="shared" si="0"/>
        <v>10700</v>
      </c>
      <c r="H76" s="2"/>
      <c r="I76" s="3"/>
    </row>
    <row r="77" spans="1:9" ht="63">
      <c r="A77" s="31">
        <v>73</v>
      </c>
      <c r="B77" s="21" t="s">
        <v>294</v>
      </c>
      <c r="C77" s="23" t="s">
        <v>311</v>
      </c>
      <c r="D77" s="14" t="s">
        <v>20</v>
      </c>
      <c r="E77" s="18">
        <v>2</v>
      </c>
      <c r="F77" s="19">
        <v>5350</v>
      </c>
      <c r="G77" s="25">
        <f t="shared" si="0"/>
        <v>10700</v>
      </c>
      <c r="H77" s="2"/>
      <c r="I77" s="3"/>
    </row>
    <row r="78" spans="1:9" ht="31.5">
      <c r="A78" s="31">
        <v>74</v>
      </c>
      <c r="B78" s="21" t="s">
        <v>295</v>
      </c>
      <c r="C78" s="23" t="s">
        <v>312</v>
      </c>
      <c r="D78" s="14" t="s">
        <v>21</v>
      </c>
      <c r="E78" s="18">
        <v>10</v>
      </c>
      <c r="F78" s="19">
        <v>41847.700000000004</v>
      </c>
      <c r="G78" s="25">
        <f t="shared" si="0"/>
        <v>418477.00000000006</v>
      </c>
      <c r="H78" s="2"/>
      <c r="I78" s="3"/>
    </row>
    <row r="79" spans="1:9" ht="31.5">
      <c r="A79" s="31">
        <v>75</v>
      </c>
      <c r="B79" s="21" t="s">
        <v>296</v>
      </c>
      <c r="C79" s="23" t="s">
        <v>313</v>
      </c>
      <c r="D79" s="14" t="s">
        <v>21</v>
      </c>
      <c r="E79" s="18">
        <v>10</v>
      </c>
      <c r="F79" s="19">
        <v>69753.3</v>
      </c>
      <c r="G79" s="25">
        <f t="shared" si="0"/>
        <v>697533</v>
      </c>
      <c r="H79" s="2"/>
      <c r="I79" s="3"/>
    </row>
    <row r="80" spans="1:9" ht="63">
      <c r="A80" s="31">
        <v>76</v>
      </c>
      <c r="B80" s="21" t="s">
        <v>297</v>
      </c>
      <c r="C80" s="23" t="s">
        <v>314</v>
      </c>
      <c r="D80" s="14" t="s">
        <v>20</v>
      </c>
      <c r="E80" s="18">
        <v>5</v>
      </c>
      <c r="F80" s="19">
        <v>88275</v>
      </c>
      <c r="G80" s="25">
        <f t="shared" si="0"/>
        <v>441375</v>
      </c>
      <c r="H80" s="2"/>
      <c r="I80" s="3"/>
    </row>
    <row r="81" spans="1:9" ht="47.25">
      <c r="A81" s="31">
        <v>77</v>
      </c>
      <c r="B81" s="21" t="s">
        <v>298</v>
      </c>
      <c r="C81" s="23" t="s">
        <v>315</v>
      </c>
      <c r="D81" s="14" t="s">
        <v>20</v>
      </c>
      <c r="E81" s="18">
        <v>3</v>
      </c>
      <c r="F81" s="19">
        <v>282480</v>
      </c>
      <c r="G81" s="25">
        <f t="shared" si="0"/>
        <v>847440</v>
      </c>
      <c r="H81" s="2"/>
      <c r="I81" s="3"/>
    </row>
    <row r="82" spans="1:9" ht="63">
      <c r="A82" s="31">
        <v>78</v>
      </c>
      <c r="B82" s="21" t="s">
        <v>298</v>
      </c>
      <c r="C82" s="23" t="s">
        <v>316</v>
      </c>
      <c r="D82" s="14" t="s">
        <v>20</v>
      </c>
      <c r="E82" s="18">
        <v>3</v>
      </c>
      <c r="F82" s="19">
        <v>341330</v>
      </c>
      <c r="G82" s="25">
        <f t="shared" si="0"/>
        <v>1023990</v>
      </c>
      <c r="H82" s="2"/>
      <c r="I82" s="3"/>
    </row>
    <row r="83" spans="1:9" ht="31.5">
      <c r="A83" s="31">
        <v>79</v>
      </c>
      <c r="B83" s="21" t="s">
        <v>299</v>
      </c>
      <c r="C83" s="23" t="s">
        <v>317</v>
      </c>
      <c r="D83" s="14" t="s">
        <v>20</v>
      </c>
      <c r="E83" s="18">
        <v>5</v>
      </c>
      <c r="F83" s="19">
        <v>45402.240000000005</v>
      </c>
      <c r="G83" s="25">
        <f t="shared" si="0"/>
        <v>227011.2</v>
      </c>
      <c r="H83" s="2"/>
      <c r="I83" s="3"/>
    </row>
    <row r="84" spans="1:9" ht="31.5">
      <c r="A84" s="31">
        <v>80</v>
      </c>
      <c r="B84" s="21" t="s">
        <v>300</v>
      </c>
      <c r="C84" s="23" t="s">
        <v>318</v>
      </c>
      <c r="D84" s="14" t="s">
        <v>20</v>
      </c>
      <c r="E84" s="18">
        <v>50</v>
      </c>
      <c r="F84" s="19">
        <v>4815</v>
      </c>
      <c r="G84" s="25">
        <f t="shared" si="0"/>
        <v>240750</v>
      </c>
      <c r="H84" s="2"/>
      <c r="I84" s="3"/>
    </row>
    <row r="85" spans="1:9" ht="47.25">
      <c r="A85" s="31">
        <v>81</v>
      </c>
      <c r="B85" s="21" t="s">
        <v>396</v>
      </c>
      <c r="C85" s="23" t="s">
        <v>430</v>
      </c>
      <c r="D85" s="53" t="s">
        <v>20</v>
      </c>
      <c r="E85" s="18">
        <v>1</v>
      </c>
      <c r="F85" s="19">
        <v>22540</v>
      </c>
      <c r="G85" s="33">
        <f t="shared" si="0"/>
        <v>22540</v>
      </c>
      <c r="H85" s="2"/>
      <c r="I85" s="3"/>
    </row>
    <row r="86" spans="1:9" ht="409.5">
      <c r="A86" s="31">
        <v>82</v>
      </c>
      <c r="B86" s="21" t="s">
        <v>397</v>
      </c>
      <c r="C86" s="23" t="s">
        <v>431</v>
      </c>
      <c r="D86" s="53" t="s">
        <v>20</v>
      </c>
      <c r="E86" s="18">
        <v>1</v>
      </c>
      <c r="F86" s="19">
        <v>481500</v>
      </c>
      <c r="G86" s="33">
        <f aca="true" t="shared" si="1" ref="G86:G119">E86*F86</f>
        <v>481500</v>
      </c>
      <c r="H86" s="2"/>
      <c r="I86" s="3"/>
    </row>
    <row r="87" spans="1:9" ht="63">
      <c r="A87" s="31">
        <v>83</v>
      </c>
      <c r="B87" s="21" t="s">
        <v>398</v>
      </c>
      <c r="C87" s="23" t="s">
        <v>432</v>
      </c>
      <c r="D87" s="53" t="s">
        <v>20</v>
      </c>
      <c r="E87" s="18">
        <v>2</v>
      </c>
      <c r="F87" s="19">
        <v>365000</v>
      </c>
      <c r="G87" s="33">
        <f t="shared" si="1"/>
        <v>730000</v>
      </c>
      <c r="H87" s="2"/>
      <c r="I87" s="3"/>
    </row>
    <row r="88" spans="1:9" ht="110.25">
      <c r="A88" s="31">
        <v>84</v>
      </c>
      <c r="B88" s="21" t="s">
        <v>399</v>
      </c>
      <c r="C88" s="23" t="s">
        <v>433</v>
      </c>
      <c r="D88" s="53" t="s">
        <v>20</v>
      </c>
      <c r="E88" s="18">
        <v>1</v>
      </c>
      <c r="F88" s="19">
        <v>283550</v>
      </c>
      <c r="G88" s="33">
        <f t="shared" si="1"/>
        <v>283550</v>
      </c>
      <c r="H88" s="2"/>
      <c r="I88" s="3"/>
    </row>
    <row r="89" spans="1:9" ht="47.25">
      <c r="A89" s="31">
        <v>85</v>
      </c>
      <c r="B89" s="21" t="s">
        <v>400</v>
      </c>
      <c r="C89" s="23" t="s">
        <v>434</v>
      </c>
      <c r="D89" s="53" t="s">
        <v>20</v>
      </c>
      <c r="E89" s="18">
        <v>1</v>
      </c>
      <c r="F89" s="19">
        <v>90950</v>
      </c>
      <c r="G89" s="33">
        <f t="shared" si="1"/>
        <v>90950</v>
      </c>
      <c r="H89" s="2"/>
      <c r="I89" s="3"/>
    </row>
    <row r="90" spans="1:9" ht="47.25">
      <c r="A90" s="31">
        <v>86</v>
      </c>
      <c r="B90" s="21" t="s">
        <v>401</v>
      </c>
      <c r="C90" s="23" t="s">
        <v>435</v>
      </c>
      <c r="D90" s="53" t="s">
        <v>20</v>
      </c>
      <c r="E90" s="18">
        <v>5</v>
      </c>
      <c r="F90" s="19">
        <v>36765</v>
      </c>
      <c r="G90" s="33">
        <f t="shared" si="1"/>
        <v>183825</v>
      </c>
      <c r="H90" s="2"/>
      <c r="I90" s="3"/>
    </row>
    <row r="91" spans="1:9" ht="47.25">
      <c r="A91" s="31">
        <v>87</v>
      </c>
      <c r="B91" s="21" t="s">
        <v>402</v>
      </c>
      <c r="C91" s="23" t="s">
        <v>436</v>
      </c>
      <c r="D91" s="53" t="s">
        <v>20</v>
      </c>
      <c r="E91" s="18">
        <v>3</v>
      </c>
      <c r="F91" s="19">
        <v>49020</v>
      </c>
      <c r="G91" s="33">
        <f t="shared" si="1"/>
        <v>147060</v>
      </c>
      <c r="H91" s="2"/>
      <c r="I91" s="3"/>
    </row>
    <row r="92" spans="1:9" ht="78.75">
      <c r="A92" s="31">
        <v>88</v>
      </c>
      <c r="B92" s="21" t="s">
        <v>403</v>
      </c>
      <c r="C92" s="23" t="s">
        <v>437</v>
      </c>
      <c r="D92" s="53" t="s">
        <v>20</v>
      </c>
      <c r="E92" s="18">
        <v>14</v>
      </c>
      <c r="F92" s="19">
        <v>282510</v>
      </c>
      <c r="G92" s="33">
        <f t="shared" si="1"/>
        <v>3955140</v>
      </c>
      <c r="H92" s="2"/>
      <c r="I92" s="3"/>
    </row>
    <row r="93" spans="1:9" ht="299.25">
      <c r="A93" s="31">
        <v>89</v>
      </c>
      <c r="B93" s="21" t="s">
        <v>404</v>
      </c>
      <c r="C93" s="23" t="s">
        <v>438</v>
      </c>
      <c r="D93" s="53" t="s">
        <v>20</v>
      </c>
      <c r="E93" s="18">
        <v>1</v>
      </c>
      <c r="F93" s="19">
        <v>798220</v>
      </c>
      <c r="G93" s="33">
        <f t="shared" si="1"/>
        <v>798220</v>
      </c>
      <c r="H93" s="2"/>
      <c r="I93" s="3"/>
    </row>
    <row r="94" spans="1:9" ht="252">
      <c r="A94" s="31">
        <v>90</v>
      </c>
      <c r="B94" s="21" t="s">
        <v>404</v>
      </c>
      <c r="C94" s="23" t="s">
        <v>439</v>
      </c>
      <c r="D94" s="53" t="s">
        <v>20</v>
      </c>
      <c r="E94" s="18">
        <v>1</v>
      </c>
      <c r="F94" s="19">
        <v>690000</v>
      </c>
      <c r="G94" s="33">
        <f t="shared" si="1"/>
        <v>690000</v>
      </c>
      <c r="H94" s="2"/>
      <c r="I94" s="3"/>
    </row>
    <row r="95" spans="1:9" ht="157.5">
      <c r="A95" s="31">
        <v>91</v>
      </c>
      <c r="B95" s="21" t="s">
        <v>405</v>
      </c>
      <c r="C95" s="23" t="s">
        <v>440</v>
      </c>
      <c r="D95" s="53" t="s">
        <v>20</v>
      </c>
      <c r="E95" s="18">
        <v>2</v>
      </c>
      <c r="F95" s="19">
        <v>695500</v>
      </c>
      <c r="G95" s="33">
        <f t="shared" si="1"/>
        <v>1391000</v>
      </c>
      <c r="H95" s="2"/>
      <c r="I95" s="3"/>
    </row>
    <row r="96" spans="1:9" ht="94.5">
      <c r="A96" s="31">
        <v>92</v>
      </c>
      <c r="B96" s="21" t="s">
        <v>406</v>
      </c>
      <c r="C96" s="23" t="s">
        <v>441</v>
      </c>
      <c r="D96" s="53" t="s">
        <v>20</v>
      </c>
      <c r="E96" s="18">
        <v>1</v>
      </c>
      <c r="F96" s="19">
        <v>425000</v>
      </c>
      <c r="G96" s="33">
        <f t="shared" si="1"/>
        <v>425000</v>
      </c>
      <c r="H96" s="2"/>
      <c r="I96" s="3"/>
    </row>
    <row r="97" spans="1:9" ht="63">
      <c r="A97" s="31">
        <v>93</v>
      </c>
      <c r="B97" s="21" t="s">
        <v>407</v>
      </c>
      <c r="C97" s="23" t="s">
        <v>442</v>
      </c>
      <c r="D97" s="53" t="s">
        <v>20</v>
      </c>
      <c r="E97" s="18">
        <v>3</v>
      </c>
      <c r="F97" s="19">
        <v>265000</v>
      </c>
      <c r="G97" s="33">
        <f t="shared" si="1"/>
        <v>795000</v>
      </c>
      <c r="H97" s="2"/>
      <c r="I97" s="3"/>
    </row>
    <row r="98" spans="1:9" ht="47.25">
      <c r="A98" s="31">
        <v>94</v>
      </c>
      <c r="B98" s="21" t="s">
        <v>408</v>
      </c>
      <c r="C98" s="23" t="s">
        <v>443</v>
      </c>
      <c r="D98" s="53" t="s">
        <v>20</v>
      </c>
      <c r="E98" s="18">
        <v>1</v>
      </c>
      <c r="F98" s="19">
        <v>150000</v>
      </c>
      <c r="G98" s="33">
        <f t="shared" si="1"/>
        <v>150000</v>
      </c>
      <c r="H98" s="2"/>
      <c r="I98" s="3"/>
    </row>
    <row r="99" spans="1:9" ht="47.25">
      <c r="A99" s="31">
        <v>95</v>
      </c>
      <c r="B99" s="21" t="s">
        <v>409</v>
      </c>
      <c r="C99" s="23" t="s">
        <v>444</v>
      </c>
      <c r="D99" s="53" t="s">
        <v>20</v>
      </c>
      <c r="E99" s="18">
        <v>1</v>
      </c>
      <c r="F99" s="19">
        <v>120000</v>
      </c>
      <c r="G99" s="33">
        <f t="shared" si="1"/>
        <v>120000</v>
      </c>
      <c r="H99" s="2"/>
      <c r="I99" s="3"/>
    </row>
    <row r="100" spans="1:9" ht="63">
      <c r="A100" s="31">
        <v>96</v>
      </c>
      <c r="B100" s="21" t="s">
        <v>410</v>
      </c>
      <c r="C100" s="23" t="s">
        <v>445</v>
      </c>
      <c r="D100" s="53" t="s">
        <v>465</v>
      </c>
      <c r="E100" s="18">
        <v>1</v>
      </c>
      <c r="F100" s="19">
        <v>1250000</v>
      </c>
      <c r="G100" s="33">
        <f t="shared" si="1"/>
        <v>1250000</v>
      </c>
      <c r="H100" s="2"/>
      <c r="I100" s="3"/>
    </row>
    <row r="101" spans="1:9" ht="63">
      <c r="A101" s="31">
        <v>97</v>
      </c>
      <c r="B101" s="21" t="s">
        <v>411</v>
      </c>
      <c r="C101" s="23" t="s">
        <v>446</v>
      </c>
      <c r="D101" s="53" t="s">
        <v>20</v>
      </c>
      <c r="E101" s="18">
        <v>1</v>
      </c>
      <c r="F101" s="19">
        <v>1810000</v>
      </c>
      <c r="G101" s="33">
        <f t="shared" si="1"/>
        <v>1810000</v>
      </c>
      <c r="H101" s="2"/>
      <c r="I101" s="3"/>
    </row>
    <row r="102" spans="1:9" ht="47.25">
      <c r="A102" s="31">
        <v>98</v>
      </c>
      <c r="B102" s="21" t="s">
        <v>412</v>
      </c>
      <c r="C102" s="23" t="s">
        <v>447</v>
      </c>
      <c r="D102" s="53" t="s">
        <v>20</v>
      </c>
      <c r="E102" s="18">
        <v>1</v>
      </c>
      <c r="F102" s="19">
        <v>2670000</v>
      </c>
      <c r="G102" s="33">
        <f t="shared" si="1"/>
        <v>2670000</v>
      </c>
      <c r="H102" s="2"/>
      <c r="I102" s="3"/>
    </row>
    <row r="103" spans="1:9" ht="94.5">
      <c r="A103" s="31">
        <v>99</v>
      </c>
      <c r="B103" s="21" t="s">
        <v>413</v>
      </c>
      <c r="C103" s="23" t="s">
        <v>448</v>
      </c>
      <c r="D103" s="53" t="s">
        <v>20</v>
      </c>
      <c r="E103" s="18">
        <v>3</v>
      </c>
      <c r="F103" s="19">
        <v>353000</v>
      </c>
      <c r="G103" s="33">
        <f t="shared" si="1"/>
        <v>1059000</v>
      </c>
      <c r="H103" s="2"/>
      <c r="I103" s="3"/>
    </row>
    <row r="104" spans="1:9" ht="78.75">
      <c r="A104" s="31">
        <v>100</v>
      </c>
      <c r="B104" s="21" t="s">
        <v>414</v>
      </c>
      <c r="C104" s="23" t="s">
        <v>449</v>
      </c>
      <c r="D104" s="53" t="s">
        <v>20</v>
      </c>
      <c r="E104" s="18">
        <v>3</v>
      </c>
      <c r="F104" s="19">
        <v>172000</v>
      </c>
      <c r="G104" s="33">
        <f t="shared" si="1"/>
        <v>516000</v>
      </c>
      <c r="H104" s="2"/>
      <c r="I104" s="3"/>
    </row>
    <row r="105" spans="1:9" ht="47.25">
      <c r="A105" s="31">
        <v>101</v>
      </c>
      <c r="B105" s="21" t="s">
        <v>415</v>
      </c>
      <c r="C105" s="23" t="s">
        <v>450</v>
      </c>
      <c r="D105" s="53" t="s">
        <v>20</v>
      </c>
      <c r="E105" s="18">
        <v>1</v>
      </c>
      <c r="F105" s="19">
        <v>1497000</v>
      </c>
      <c r="G105" s="33">
        <f t="shared" si="1"/>
        <v>1497000</v>
      </c>
      <c r="H105" s="2"/>
      <c r="I105" s="3"/>
    </row>
    <row r="106" spans="1:9" ht="110.25">
      <c r="A106" s="31">
        <v>102</v>
      </c>
      <c r="B106" s="21" t="s">
        <v>416</v>
      </c>
      <c r="C106" s="23" t="s">
        <v>451</v>
      </c>
      <c r="D106" s="53" t="s">
        <v>20</v>
      </c>
      <c r="E106" s="18">
        <v>3</v>
      </c>
      <c r="F106" s="19">
        <v>160000</v>
      </c>
      <c r="G106" s="33">
        <f t="shared" si="1"/>
        <v>480000</v>
      </c>
      <c r="H106" s="2"/>
      <c r="I106" s="3"/>
    </row>
    <row r="107" spans="1:9" ht="78.75">
      <c r="A107" s="31">
        <v>103</v>
      </c>
      <c r="B107" s="21" t="s">
        <v>417</v>
      </c>
      <c r="C107" s="23" t="s">
        <v>452</v>
      </c>
      <c r="D107" s="53" t="s">
        <v>20</v>
      </c>
      <c r="E107" s="18">
        <v>1</v>
      </c>
      <c r="F107" s="19">
        <v>960000</v>
      </c>
      <c r="G107" s="33">
        <f t="shared" si="1"/>
        <v>960000</v>
      </c>
      <c r="H107" s="2"/>
      <c r="I107" s="3"/>
    </row>
    <row r="108" spans="1:9" ht="184.5" customHeight="1">
      <c r="A108" s="31">
        <v>104</v>
      </c>
      <c r="B108" s="21" t="s">
        <v>418</v>
      </c>
      <c r="C108" s="23" t="s">
        <v>453</v>
      </c>
      <c r="D108" s="53" t="s">
        <v>20</v>
      </c>
      <c r="E108" s="18">
        <v>2</v>
      </c>
      <c r="F108" s="19">
        <v>210000</v>
      </c>
      <c r="G108" s="33">
        <f t="shared" si="1"/>
        <v>420000</v>
      </c>
      <c r="H108" s="2"/>
      <c r="I108" s="3"/>
    </row>
    <row r="109" spans="1:9" ht="189">
      <c r="A109" s="31">
        <v>105</v>
      </c>
      <c r="B109" s="21" t="s">
        <v>419</v>
      </c>
      <c r="C109" s="23" t="s">
        <v>454</v>
      </c>
      <c r="D109" s="53" t="s">
        <v>20</v>
      </c>
      <c r="E109" s="18">
        <v>1</v>
      </c>
      <c r="F109" s="19">
        <v>410000</v>
      </c>
      <c r="G109" s="33">
        <f t="shared" si="1"/>
        <v>410000</v>
      </c>
      <c r="H109" s="2"/>
      <c r="I109" s="3"/>
    </row>
    <row r="110" spans="1:9" ht="299.25">
      <c r="A110" s="31">
        <v>106</v>
      </c>
      <c r="B110" s="21" t="s">
        <v>420</v>
      </c>
      <c r="C110" s="23" t="s">
        <v>455</v>
      </c>
      <c r="D110" s="53" t="s">
        <v>20</v>
      </c>
      <c r="E110" s="18">
        <v>1</v>
      </c>
      <c r="F110" s="19">
        <v>870000</v>
      </c>
      <c r="G110" s="33">
        <f t="shared" si="1"/>
        <v>870000</v>
      </c>
      <c r="H110" s="2"/>
      <c r="I110" s="3"/>
    </row>
    <row r="111" spans="1:9" ht="321.75" customHeight="1">
      <c r="A111" s="31">
        <v>107</v>
      </c>
      <c r="B111" s="21" t="s">
        <v>421</v>
      </c>
      <c r="C111" s="23" t="s">
        <v>456</v>
      </c>
      <c r="D111" s="53" t="s">
        <v>20</v>
      </c>
      <c r="E111" s="18">
        <v>1</v>
      </c>
      <c r="F111" s="19">
        <v>870000</v>
      </c>
      <c r="G111" s="33">
        <f t="shared" si="1"/>
        <v>870000</v>
      </c>
      <c r="H111" s="2"/>
      <c r="I111" s="3"/>
    </row>
    <row r="112" spans="1:9" ht="399.75" customHeight="1">
      <c r="A112" s="31">
        <v>108</v>
      </c>
      <c r="B112" s="21" t="s">
        <v>422</v>
      </c>
      <c r="C112" s="23" t="s">
        <v>457</v>
      </c>
      <c r="D112" s="53" t="s">
        <v>20</v>
      </c>
      <c r="E112" s="18">
        <v>1</v>
      </c>
      <c r="F112" s="19">
        <v>1085000</v>
      </c>
      <c r="G112" s="33">
        <f t="shared" si="1"/>
        <v>1085000</v>
      </c>
      <c r="H112" s="2"/>
      <c r="I112" s="3"/>
    </row>
    <row r="113" spans="1:9" ht="366" customHeight="1">
      <c r="A113" s="31">
        <v>109</v>
      </c>
      <c r="B113" s="21" t="s">
        <v>423</v>
      </c>
      <c r="C113" s="23" t="s">
        <v>458</v>
      </c>
      <c r="D113" s="53" t="s">
        <v>20</v>
      </c>
      <c r="E113" s="18">
        <v>1</v>
      </c>
      <c r="F113" s="19">
        <v>845000</v>
      </c>
      <c r="G113" s="33">
        <f t="shared" si="1"/>
        <v>845000</v>
      </c>
      <c r="H113" s="2"/>
      <c r="I113" s="3"/>
    </row>
    <row r="114" spans="1:9" ht="78.75">
      <c r="A114" s="31">
        <v>110</v>
      </c>
      <c r="B114" s="21" t="s">
        <v>424</v>
      </c>
      <c r="C114" s="23" t="s">
        <v>459</v>
      </c>
      <c r="D114" s="53" t="s">
        <v>20</v>
      </c>
      <c r="E114" s="18">
        <v>1</v>
      </c>
      <c r="F114" s="19">
        <v>980000</v>
      </c>
      <c r="G114" s="33">
        <f t="shared" si="1"/>
        <v>980000</v>
      </c>
      <c r="H114" s="2"/>
      <c r="I114" s="3"/>
    </row>
    <row r="115" spans="1:9" ht="47.25">
      <c r="A115" s="31">
        <v>111</v>
      </c>
      <c r="B115" s="21" t="s">
        <v>425</v>
      </c>
      <c r="C115" s="23" t="s">
        <v>460</v>
      </c>
      <c r="D115" s="53" t="s">
        <v>20</v>
      </c>
      <c r="E115" s="18">
        <v>1</v>
      </c>
      <c r="F115" s="19">
        <v>4500000</v>
      </c>
      <c r="G115" s="33">
        <f t="shared" si="1"/>
        <v>4500000</v>
      </c>
      <c r="H115" s="2"/>
      <c r="I115" s="3"/>
    </row>
    <row r="116" spans="1:9" ht="97.5" customHeight="1">
      <c r="A116" s="31">
        <v>112</v>
      </c>
      <c r="B116" s="21" t="s">
        <v>426</v>
      </c>
      <c r="C116" s="23" t="s">
        <v>461</v>
      </c>
      <c r="D116" s="53" t="s">
        <v>465</v>
      </c>
      <c r="E116" s="18">
        <v>1</v>
      </c>
      <c r="F116" s="19">
        <v>2000000</v>
      </c>
      <c r="G116" s="33">
        <f t="shared" si="1"/>
        <v>2000000</v>
      </c>
      <c r="H116" s="2"/>
      <c r="I116" s="3"/>
    </row>
    <row r="117" spans="1:9" ht="237.75" customHeight="1">
      <c r="A117" s="31">
        <v>113</v>
      </c>
      <c r="B117" s="21" t="s">
        <v>427</v>
      </c>
      <c r="C117" s="23" t="s">
        <v>462</v>
      </c>
      <c r="D117" s="53" t="s">
        <v>466</v>
      </c>
      <c r="E117" s="18">
        <v>1</v>
      </c>
      <c r="F117" s="19">
        <v>1650000</v>
      </c>
      <c r="G117" s="33">
        <f t="shared" si="1"/>
        <v>1650000</v>
      </c>
      <c r="H117" s="2"/>
      <c r="I117" s="3"/>
    </row>
    <row r="118" spans="1:9" ht="78.75">
      <c r="A118" s="31">
        <v>114</v>
      </c>
      <c r="B118" s="21" t="s">
        <v>428</v>
      </c>
      <c r="C118" s="23" t="s">
        <v>463</v>
      </c>
      <c r="D118" s="53" t="s">
        <v>20</v>
      </c>
      <c r="E118" s="18">
        <v>150</v>
      </c>
      <c r="F118" s="19">
        <v>1300</v>
      </c>
      <c r="G118" s="33">
        <f t="shared" si="1"/>
        <v>195000</v>
      </c>
      <c r="H118" s="2"/>
      <c r="I118" s="3"/>
    </row>
    <row r="119" spans="1:9" ht="165" customHeight="1">
      <c r="A119" s="31">
        <v>115</v>
      </c>
      <c r="B119" s="21" t="s">
        <v>429</v>
      </c>
      <c r="C119" s="23" t="s">
        <v>464</v>
      </c>
      <c r="D119" s="53" t="s">
        <v>20</v>
      </c>
      <c r="E119" s="18">
        <v>100</v>
      </c>
      <c r="F119" s="19">
        <v>6105</v>
      </c>
      <c r="G119" s="33">
        <f t="shared" si="1"/>
        <v>610500</v>
      </c>
      <c r="H119" s="2"/>
      <c r="I119" s="3"/>
    </row>
    <row r="120" spans="1:7" ht="18.75">
      <c r="A120" s="41" t="s">
        <v>11</v>
      </c>
      <c r="B120" s="42"/>
      <c r="C120" s="43"/>
      <c r="D120" s="10"/>
      <c r="E120" s="11"/>
      <c r="F120" s="11"/>
      <c r="G120" s="30">
        <f>SUM(G5:G119)</f>
        <v>66264275.61</v>
      </c>
    </row>
    <row r="122" spans="1:7" ht="15">
      <c r="A122" s="44" t="s">
        <v>321</v>
      </c>
      <c r="B122" s="44"/>
      <c r="C122" s="44"/>
      <c r="D122" s="44"/>
      <c r="E122" s="44"/>
      <c r="F122" s="44"/>
      <c r="G122" s="44"/>
    </row>
    <row r="123" spans="1:7" ht="15">
      <c r="A123" s="44"/>
      <c r="B123" s="44"/>
      <c r="C123" s="44"/>
      <c r="D123" s="44"/>
      <c r="E123" s="44"/>
      <c r="F123" s="44"/>
      <c r="G123" s="44"/>
    </row>
    <row r="124" spans="1:7" ht="15">
      <c r="A124" s="44"/>
      <c r="B124" s="44"/>
      <c r="C124" s="44"/>
      <c r="D124" s="44"/>
      <c r="E124" s="44"/>
      <c r="F124" s="44"/>
      <c r="G124" s="44"/>
    </row>
    <row r="125" spans="1:7" ht="15">
      <c r="A125" s="44"/>
      <c r="B125" s="44"/>
      <c r="C125" s="44"/>
      <c r="D125" s="44"/>
      <c r="E125" s="44"/>
      <c r="F125" s="44"/>
      <c r="G125" s="44"/>
    </row>
    <row r="126" spans="1:7" ht="15">
      <c r="A126" s="44"/>
      <c r="B126" s="44"/>
      <c r="C126" s="44"/>
      <c r="D126" s="44"/>
      <c r="E126" s="44"/>
      <c r="F126" s="44"/>
      <c r="G126" s="44"/>
    </row>
    <row r="127" spans="1:7" ht="15">
      <c r="A127" s="44"/>
      <c r="B127" s="44"/>
      <c r="C127" s="44"/>
      <c r="D127" s="44"/>
      <c r="E127" s="44"/>
      <c r="F127" s="44"/>
      <c r="G127" s="44"/>
    </row>
    <row r="128" spans="1:7" ht="15">
      <c r="A128" s="44"/>
      <c r="B128" s="44"/>
      <c r="C128" s="44"/>
      <c r="D128" s="44"/>
      <c r="E128" s="44"/>
      <c r="F128" s="44"/>
      <c r="G128" s="44"/>
    </row>
    <row r="129" spans="1:7" ht="15">
      <c r="A129" s="44"/>
      <c r="B129" s="44"/>
      <c r="C129" s="44"/>
      <c r="D129" s="44"/>
      <c r="E129" s="44"/>
      <c r="F129" s="44"/>
      <c r="G129" s="44"/>
    </row>
    <row r="130" spans="1:7" ht="15">
      <c r="A130" s="44"/>
      <c r="B130" s="44"/>
      <c r="C130" s="44"/>
      <c r="D130" s="44"/>
      <c r="E130" s="44"/>
      <c r="F130" s="44"/>
      <c r="G130" s="44"/>
    </row>
    <row r="131" spans="1:7" ht="15">
      <c r="A131" s="44"/>
      <c r="B131" s="44"/>
      <c r="C131" s="44"/>
      <c r="D131" s="44"/>
      <c r="E131" s="44"/>
      <c r="F131" s="44"/>
      <c r="G131" s="44"/>
    </row>
    <row r="132" spans="1:7" ht="15">
      <c r="A132" s="44"/>
      <c r="B132" s="44"/>
      <c r="C132" s="44"/>
      <c r="D132" s="44"/>
      <c r="E132" s="44"/>
      <c r="F132" s="44"/>
      <c r="G132" s="44"/>
    </row>
    <row r="133" spans="1:7" ht="15">
      <c r="A133" s="44"/>
      <c r="B133" s="44"/>
      <c r="C133" s="44"/>
      <c r="D133" s="44"/>
      <c r="E133" s="44"/>
      <c r="F133" s="44"/>
      <c r="G133" s="44"/>
    </row>
    <row r="134" spans="1:7" ht="15">
      <c r="A134" s="44"/>
      <c r="B134" s="44"/>
      <c r="C134" s="44"/>
      <c r="D134" s="44"/>
      <c r="E134" s="44"/>
      <c r="F134" s="44"/>
      <c r="G134" s="44"/>
    </row>
    <row r="135" spans="1:7" ht="15">
      <c r="A135" s="44"/>
      <c r="B135" s="44"/>
      <c r="C135" s="44"/>
      <c r="D135" s="44"/>
      <c r="E135" s="44"/>
      <c r="F135" s="44"/>
      <c r="G135" s="44"/>
    </row>
    <row r="136" spans="1:7" ht="15">
      <c r="A136" s="44"/>
      <c r="B136" s="44"/>
      <c r="C136" s="44"/>
      <c r="D136" s="44"/>
      <c r="E136" s="44"/>
      <c r="F136" s="44"/>
      <c r="G136" s="44"/>
    </row>
    <row r="137" spans="1:7" ht="15">
      <c r="A137" s="44"/>
      <c r="B137" s="44"/>
      <c r="C137" s="44"/>
      <c r="D137" s="44"/>
      <c r="E137" s="44"/>
      <c r="F137" s="44"/>
      <c r="G137" s="44"/>
    </row>
    <row r="138" spans="1:7" ht="15">
      <c r="A138" s="44"/>
      <c r="B138" s="44"/>
      <c r="C138" s="44"/>
      <c r="D138" s="44"/>
      <c r="E138" s="44"/>
      <c r="F138" s="44"/>
      <c r="G138" s="44"/>
    </row>
    <row r="139" spans="1:7" ht="15">
      <c r="A139" s="44"/>
      <c r="B139" s="44"/>
      <c r="C139" s="44"/>
      <c r="D139" s="44"/>
      <c r="E139" s="44"/>
      <c r="F139" s="44"/>
      <c r="G139" s="44"/>
    </row>
    <row r="140" spans="1:7" ht="15">
      <c r="A140" s="44"/>
      <c r="B140" s="44"/>
      <c r="C140" s="44"/>
      <c r="D140" s="44"/>
      <c r="E140" s="44"/>
      <c r="F140" s="44"/>
      <c r="G140" s="44"/>
    </row>
  </sheetData>
  <sheetProtection/>
  <autoFilter ref="A3:G120"/>
  <mergeCells count="10">
    <mergeCell ref="G3:G4"/>
    <mergeCell ref="A120:C120"/>
    <mergeCell ref="A122:G140"/>
    <mergeCell ref="C1:F1"/>
    <mergeCell ref="A3:A4"/>
    <mergeCell ref="B3:B4"/>
    <mergeCell ref="C3:C4"/>
    <mergeCell ref="D3:D4"/>
    <mergeCell ref="E3:E4"/>
    <mergeCell ref="F3:F4"/>
  </mergeCells>
  <dataValidations count="1">
    <dataValidation type="whole" allowBlank="1" showInputMessage="1" showErrorMessage="1" sqref="H3:H119">
      <formula1>1</formula1>
      <formula2>50000000</formula2>
    </dataValidation>
  </dataValidations>
  <printOptions horizontalCentered="1"/>
  <pageMargins left="0.2362204724409449" right="0" top="0.5511811023622047" bottom="0.15748031496062992" header="0.31496062992125984" footer="0.31496062992125984"/>
  <pageSetup fitToHeight="0" fitToWidth="1" horizontalDpi="600" verticalDpi="600" orientation="landscape" paperSize="9" scale="48" r:id="rId1"/>
</worksheet>
</file>

<file path=xl/worksheets/sheet2.xml><?xml version="1.0" encoding="utf-8"?>
<worksheet xmlns="http://schemas.openxmlformats.org/spreadsheetml/2006/main" xmlns:r="http://schemas.openxmlformats.org/officeDocument/2006/relationships">
  <dimension ref="A1:H138"/>
  <sheetViews>
    <sheetView tabSelected="1" zoomScale="70" zoomScaleNormal="70" zoomScalePageLayoutView="0" workbookViewId="0" topLeftCell="A132">
      <selection activeCell="A85" sqref="A85:F119"/>
    </sheetView>
  </sheetViews>
  <sheetFormatPr defaultColWidth="9.140625" defaultRowHeight="15"/>
  <cols>
    <col min="2" max="2" width="24.57421875" style="0" customWidth="1"/>
    <col min="3" max="3" width="182.8515625" style="0" customWidth="1"/>
    <col min="4" max="4" width="12.00390625" style="0" customWidth="1"/>
    <col min="5" max="5" width="15.8515625" style="0" customWidth="1"/>
    <col min="6" max="6" width="16.57421875" style="0" customWidth="1"/>
    <col min="7" max="7" width="19.57421875" style="0" customWidth="1"/>
  </cols>
  <sheetData>
    <row r="1" spans="1:7" ht="18.75">
      <c r="A1" s="5"/>
      <c r="B1" s="51" t="s">
        <v>3</v>
      </c>
      <c r="C1" s="51"/>
      <c r="D1" s="51"/>
      <c r="E1" s="51"/>
      <c r="F1" s="51"/>
      <c r="G1" s="5"/>
    </row>
    <row r="2" spans="1:7" ht="15">
      <c r="A2" s="5"/>
      <c r="B2" s="20"/>
      <c r="C2" s="24"/>
      <c r="D2" s="24"/>
      <c r="E2" s="24"/>
      <c r="F2" s="4"/>
      <c r="G2" s="5"/>
    </row>
    <row r="3" spans="1:7" ht="15">
      <c r="A3" s="52" t="s">
        <v>18</v>
      </c>
      <c r="B3" s="46" t="s">
        <v>0</v>
      </c>
      <c r="C3" s="46" t="s">
        <v>1</v>
      </c>
      <c r="D3" s="46" t="s">
        <v>2</v>
      </c>
      <c r="E3" s="40" t="s">
        <v>4</v>
      </c>
      <c r="F3" s="40" t="s">
        <v>13</v>
      </c>
      <c r="G3" s="40" t="s">
        <v>14</v>
      </c>
    </row>
    <row r="4" spans="1:7" ht="15">
      <c r="A4" s="52"/>
      <c r="B4" s="46"/>
      <c r="C4" s="46"/>
      <c r="D4" s="46"/>
      <c r="E4" s="40"/>
      <c r="F4" s="40"/>
      <c r="G4" s="40"/>
    </row>
    <row r="5" spans="1:8" s="35" customFormat="1" ht="47.25">
      <c r="A5" s="36">
        <v>1</v>
      </c>
      <c r="B5" s="34" t="s">
        <v>22</v>
      </c>
      <c r="C5" s="21" t="s">
        <v>25</v>
      </c>
      <c r="D5" s="37" t="s">
        <v>12</v>
      </c>
      <c r="E5" s="38">
        <v>44</v>
      </c>
      <c r="F5" s="38">
        <v>6759.1900000000005</v>
      </c>
      <c r="G5" s="39">
        <f aca="true" t="shared" si="0" ref="G5:G85">E5*F5</f>
        <v>297404.36000000004</v>
      </c>
      <c r="H5" s="35">
        <v>5</v>
      </c>
    </row>
    <row r="6" spans="1:8" s="35" customFormat="1" ht="47.25">
      <c r="A6" s="36">
        <v>2</v>
      </c>
      <c r="B6" s="34" t="s">
        <v>23</v>
      </c>
      <c r="C6" s="21" t="s">
        <v>26</v>
      </c>
      <c r="D6" s="37" t="s">
        <v>12</v>
      </c>
      <c r="E6" s="38">
        <v>220</v>
      </c>
      <c r="F6" s="38">
        <v>4173</v>
      </c>
      <c r="G6" s="39">
        <f t="shared" si="0"/>
        <v>918060</v>
      </c>
      <c r="H6" s="35">
        <v>5</v>
      </c>
    </row>
    <row r="7" spans="1:8" s="35" customFormat="1" ht="63">
      <c r="A7" s="36">
        <v>3</v>
      </c>
      <c r="B7" s="34" t="s">
        <v>24</v>
      </c>
      <c r="C7" s="21" t="s">
        <v>27</v>
      </c>
      <c r="D7" s="37" t="s">
        <v>12</v>
      </c>
      <c r="E7" s="38">
        <v>60</v>
      </c>
      <c r="F7" s="38">
        <v>21646.100000000002</v>
      </c>
      <c r="G7" s="39">
        <f t="shared" si="0"/>
        <v>1298766.0000000002</v>
      </c>
      <c r="H7" s="35">
        <v>5</v>
      </c>
    </row>
    <row r="8" spans="1:8" s="35" customFormat="1" ht="168" customHeight="1">
      <c r="A8" s="36">
        <v>4</v>
      </c>
      <c r="B8" s="34" t="s">
        <v>34</v>
      </c>
      <c r="C8" s="21" t="s">
        <v>85</v>
      </c>
      <c r="D8" s="37" t="s">
        <v>12</v>
      </c>
      <c r="E8" s="38">
        <v>4</v>
      </c>
      <c r="F8" s="38">
        <v>202230</v>
      </c>
      <c r="G8" s="39">
        <f t="shared" si="0"/>
        <v>808920</v>
      </c>
      <c r="H8" s="35">
        <v>2</v>
      </c>
    </row>
    <row r="9" spans="1:8" s="35" customFormat="1" ht="47.25">
      <c r="A9" s="36">
        <v>5</v>
      </c>
      <c r="B9" s="34" t="s">
        <v>35</v>
      </c>
      <c r="C9" s="21" t="s">
        <v>86</v>
      </c>
      <c r="D9" s="37" t="s">
        <v>12</v>
      </c>
      <c r="E9" s="38">
        <v>8</v>
      </c>
      <c r="F9" s="38">
        <v>53500</v>
      </c>
      <c r="G9" s="39">
        <f t="shared" si="0"/>
        <v>428000</v>
      </c>
      <c r="H9" s="35">
        <v>2</v>
      </c>
    </row>
    <row r="10" spans="1:8" s="35" customFormat="1" ht="47.25">
      <c r="A10" s="36">
        <v>6</v>
      </c>
      <c r="B10" s="34" t="s">
        <v>36</v>
      </c>
      <c r="C10" s="21" t="s">
        <v>87</v>
      </c>
      <c r="D10" s="37" t="s">
        <v>12</v>
      </c>
      <c r="E10" s="38">
        <v>30</v>
      </c>
      <c r="F10" s="38">
        <v>53500</v>
      </c>
      <c r="G10" s="39">
        <f t="shared" si="0"/>
        <v>1605000</v>
      </c>
      <c r="H10" s="35">
        <v>2</v>
      </c>
    </row>
    <row r="11" spans="1:8" s="35" customFormat="1" ht="110.25">
      <c r="A11" s="36">
        <v>7</v>
      </c>
      <c r="B11" s="34" t="s">
        <v>37</v>
      </c>
      <c r="C11" s="21" t="s">
        <v>88</v>
      </c>
      <c r="D11" s="37" t="s">
        <v>12</v>
      </c>
      <c r="E11" s="38">
        <v>20</v>
      </c>
      <c r="F11" s="38">
        <v>2354</v>
      </c>
      <c r="G11" s="39">
        <f t="shared" si="0"/>
        <v>47080</v>
      </c>
      <c r="H11" s="35">
        <v>2</v>
      </c>
    </row>
    <row r="12" spans="1:8" s="35" customFormat="1" ht="94.5">
      <c r="A12" s="36">
        <v>8</v>
      </c>
      <c r="B12" s="34" t="s">
        <v>38</v>
      </c>
      <c r="C12" s="21" t="s">
        <v>89</v>
      </c>
      <c r="D12" s="37" t="s">
        <v>12</v>
      </c>
      <c r="E12" s="38">
        <v>25</v>
      </c>
      <c r="F12" s="38">
        <v>2075.8</v>
      </c>
      <c r="G12" s="39">
        <f t="shared" si="0"/>
        <v>51895.00000000001</v>
      </c>
      <c r="H12" s="35">
        <v>2</v>
      </c>
    </row>
    <row r="13" spans="1:8" s="35" customFormat="1" ht="94.5">
      <c r="A13" s="36">
        <v>9</v>
      </c>
      <c r="B13" s="34" t="s">
        <v>39</v>
      </c>
      <c r="C13" s="21" t="s">
        <v>90</v>
      </c>
      <c r="D13" s="37" t="s">
        <v>12</v>
      </c>
      <c r="E13" s="38">
        <v>13</v>
      </c>
      <c r="F13" s="38">
        <v>82390</v>
      </c>
      <c r="G13" s="39">
        <f t="shared" si="0"/>
        <v>1071070</v>
      </c>
      <c r="H13" s="35">
        <v>2</v>
      </c>
    </row>
    <row r="14" spans="1:8" s="35" customFormat="1" ht="94.5">
      <c r="A14" s="36">
        <v>10</v>
      </c>
      <c r="B14" s="34" t="s">
        <v>40</v>
      </c>
      <c r="C14" s="21" t="s">
        <v>91</v>
      </c>
      <c r="D14" s="37" t="s">
        <v>12</v>
      </c>
      <c r="E14" s="38">
        <v>20</v>
      </c>
      <c r="F14" s="38">
        <v>10486</v>
      </c>
      <c r="G14" s="39">
        <f t="shared" si="0"/>
        <v>209720</v>
      </c>
      <c r="H14" s="35">
        <v>2</v>
      </c>
    </row>
    <row r="15" spans="1:8" s="35" customFormat="1" ht="94.5">
      <c r="A15" s="36">
        <v>11</v>
      </c>
      <c r="B15" s="34" t="s">
        <v>41</v>
      </c>
      <c r="C15" s="21" t="s">
        <v>92</v>
      </c>
      <c r="D15" s="37" t="s">
        <v>12</v>
      </c>
      <c r="E15" s="38">
        <v>30</v>
      </c>
      <c r="F15" s="38">
        <v>21721</v>
      </c>
      <c r="G15" s="39">
        <f t="shared" si="0"/>
        <v>651630</v>
      </c>
      <c r="H15" s="35">
        <v>2</v>
      </c>
    </row>
    <row r="16" spans="1:8" s="35" customFormat="1" ht="94.5">
      <c r="A16" s="36">
        <v>12</v>
      </c>
      <c r="B16" s="34" t="s">
        <v>42</v>
      </c>
      <c r="C16" s="21" t="s">
        <v>93</v>
      </c>
      <c r="D16" s="37" t="s">
        <v>83</v>
      </c>
      <c r="E16" s="38">
        <v>10</v>
      </c>
      <c r="F16" s="38">
        <v>9779.800000000001</v>
      </c>
      <c r="G16" s="39">
        <f t="shared" si="0"/>
        <v>97798.00000000001</v>
      </c>
      <c r="H16" s="35">
        <v>2</v>
      </c>
    </row>
    <row r="17" spans="1:8" s="35" customFormat="1" ht="94.5">
      <c r="A17" s="36">
        <v>13</v>
      </c>
      <c r="B17" s="34" t="s">
        <v>43</v>
      </c>
      <c r="C17" s="21" t="s">
        <v>94</v>
      </c>
      <c r="D17" s="37" t="s">
        <v>83</v>
      </c>
      <c r="E17" s="38">
        <v>10</v>
      </c>
      <c r="F17" s="38">
        <v>9779.800000000001</v>
      </c>
      <c r="G17" s="39">
        <f t="shared" si="0"/>
        <v>97798.00000000001</v>
      </c>
      <c r="H17" s="35">
        <v>2</v>
      </c>
    </row>
    <row r="18" spans="1:8" s="35" customFormat="1" ht="110.25">
      <c r="A18" s="36">
        <v>14</v>
      </c>
      <c r="B18" s="34" t="s">
        <v>44</v>
      </c>
      <c r="C18" s="21" t="s">
        <v>95</v>
      </c>
      <c r="D18" s="37" t="s">
        <v>12</v>
      </c>
      <c r="E18" s="38">
        <v>10</v>
      </c>
      <c r="F18" s="38">
        <v>69550</v>
      </c>
      <c r="G18" s="39">
        <f t="shared" si="0"/>
        <v>695500</v>
      </c>
      <c r="H18" s="35">
        <v>2</v>
      </c>
    </row>
    <row r="19" spans="1:8" s="35" customFormat="1" ht="78.75">
      <c r="A19" s="36">
        <v>15</v>
      </c>
      <c r="B19" s="34" t="s">
        <v>45</v>
      </c>
      <c r="C19" s="21" t="s">
        <v>96</v>
      </c>
      <c r="D19" s="37" t="s">
        <v>12</v>
      </c>
      <c r="E19" s="38">
        <v>60</v>
      </c>
      <c r="F19" s="38">
        <v>18404</v>
      </c>
      <c r="G19" s="39">
        <f t="shared" si="0"/>
        <v>1104240</v>
      </c>
      <c r="H19" s="35">
        <v>2</v>
      </c>
    </row>
    <row r="20" spans="1:8" s="35" customFormat="1" ht="141.75">
      <c r="A20" s="36">
        <v>16</v>
      </c>
      <c r="B20" s="34" t="s">
        <v>46</v>
      </c>
      <c r="C20" s="21" t="s">
        <v>212</v>
      </c>
      <c r="D20" s="37" t="s">
        <v>12</v>
      </c>
      <c r="E20" s="38">
        <v>8</v>
      </c>
      <c r="F20" s="38">
        <v>53500</v>
      </c>
      <c r="G20" s="39">
        <f t="shared" si="0"/>
        <v>428000</v>
      </c>
      <c r="H20" s="35">
        <v>2</v>
      </c>
    </row>
    <row r="21" spans="1:8" s="35" customFormat="1" ht="126">
      <c r="A21" s="36">
        <v>17</v>
      </c>
      <c r="B21" s="34" t="s">
        <v>47</v>
      </c>
      <c r="C21" s="21" t="s">
        <v>97</v>
      </c>
      <c r="D21" s="37" t="s">
        <v>12</v>
      </c>
      <c r="E21" s="38">
        <v>8</v>
      </c>
      <c r="F21" s="38">
        <v>51360</v>
      </c>
      <c r="G21" s="39">
        <f t="shared" si="0"/>
        <v>410880</v>
      </c>
      <c r="H21" s="35">
        <v>2</v>
      </c>
    </row>
    <row r="22" spans="1:8" s="35" customFormat="1" ht="78.75">
      <c r="A22" s="36">
        <v>18</v>
      </c>
      <c r="B22" s="34" t="s">
        <v>48</v>
      </c>
      <c r="C22" s="21" t="s">
        <v>98</v>
      </c>
      <c r="D22" s="37" t="s">
        <v>12</v>
      </c>
      <c r="E22" s="38">
        <v>10</v>
      </c>
      <c r="F22" s="38">
        <v>73830</v>
      </c>
      <c r="G22" s="39">
        <f t="shared" si="0"/>
        <v>738300</v>
      </c>
      <c r="H22" s="35">
        <v>2</v>
      </c>
    </row>
    <row r="23" spans="1:8" s="35" customFormat="1" ht="63">
      <c r="A23" s="36">
        <v>19</v>
      </c>
      <c r="B23" s="34" t="s">
        <v>49</v>
      </c>
      <c r="C23" s="21" t="s">
        <v>99</v>
      </c>
      <c r="D23" s="37" t="s">
        <v>12</v>
      </c>
      <c r="E23" s="38">
        <v>5</v>
      </c>
      <c r="F23" s="38">
        <v>350960</v>
      </c>
      <c r="G23" s="39">
        <f t="shared" si="0"/>
        <v>1754800</v>
      </c>
      <c r="H23" s="35">
        <v>2</v>
      </c>
    </row>
    <row r="24" spans="1:8" s="35" customFormat="1" ht="63">
      <c r="A24" s="36">
        <v>20</v>
      </c>
      <c r="B24" s="34" t="s">
        <v>50</v>
      </c>
      <c r="C24" s="21" t="s">
        <v>100</v>
      </c>
      <c r="D24" s="37" t="s">
        <v>12</v>
      </c>
      <c r="E24" s="38">
        <v>3</v>
      </c>
      <c r="F24" s="38">
        <v>350960</v>
      </c>
      <c r="G24" s="39">
        <f t="shared" si="0"/>
        <v>1052880</v>
      </c>
      <c r="H24" s="35">
        <v>2</v>
      </c>
    </row>
    <row r="25" spans="1:8" s="35" customFormat="1" ht="126">
      <c r="A25" s="36">
        <v>21</v>
      </c>
      <c r="B25" s="34" t="s">
        <v>51</v>
      </c>
      <c r="C25" s="21" t="s">
        <v>101</v>
      </c>
      <c r="D25" s="37" t="s">
        <v>12</v>
      </c>
      <c r="E25" s="38">
        <v>6</v>
      </c>
      <c r="F25" s="38">
        <v>108605</v>
      </c>
      <c r="G25" s="39">
        <f t="shared" si="0"/>
        <v>651630</v>
      </c>
      <c r="H25" s="35">
        <v>2</v>
      </c>
    </row>
    <row r="26" spans="1:8" s="35" customFormat="1" ht="78.75">
      <c r="A26" s="36">
        <v>22</v>
      </c>
      <c r="B26" s="34" t="s">
        <v>52</v>
      </c>
      <c r="C26" s="21" t="s">
        <v>102</v>
      </c>
      <c r="D26" s="37" t="s">
        <v>12</v>
      </c>
      <c r="E26" s="38">
        <v>1</v>
      </c>
      <c r="F26" s="38">
        <v>7383</v>
      </c>
      <c r="G26" s="39">
        <f t="shared" si="0"/>
        <v>7383</v>
      </c>
      <c r="H26" s="35">
        <v>2</v>
      </c>
    </row>
    <row r="27" spans="1:8" s="35" customFormat="1" ht="63">
      <c r="A27" s="36">
        <v>23</v>
      </c>
      <c r="B27" s="34" t="s">
        <v>53</v>
      </c>
      <c r="C27" s="21" t="s">
        <v>103</v>
      </c>
      <c r="D27" s="37" t="s">
        <v>12</v>
      </c>
      <c r="E27" s="38">
        <v>1</v>
      </c>
      <c r="F27" s="38">
        <v>2300.5</v>
      </c>
      <c r="G27" s="39">
        <f t="shared" si="0"/>
        <v>2300.5</v>
      </c>
      <c r="H27" s="35">
        <v>2</v>
      </c>
    </row>
    <row r="28" spans="1:8" s="35" customFormat="1" ht="63">
      <c r="A28" s="36">
        <v>24</v>
      </c>
      <c r="B28" s="34" t="s">
        <v>53</v>
      </c>
      <c r="C28" s="21" t="s">
        <v>104</v>
      </c>
      <c r="D28" s="37" t="s">
        <v>12</v>
      </c>
      <c r="E28" s="38">
        <v>1</v>
      </c>
      <c r="F28" s="38">
        <v>2300.5</v>
      </c>
      <c r="G28" s="39">
        <f t="shared" si="0"/>
        <v>2300.5</v>
      </c>
      <c r="H28" s="35">
        <v>2</v>
      </c>
    </row>
    <row r="29" spans="1:8" s="35" customFormat="1" ht="93.75" customHeight="1">
      <c r="A29" s="36">
        <v>25</v>
      </c>
      <c r="B29" s="34" t="s">
        <v>53</v>
      </c>
      <c r="C29" s="21" t="s">
        <v>105</v>
      </c>
      <c r="D29" s="37" t="s">
        <v>12</v>
      </c>
      <c r="E29" s="38">
        <v>1</v>
      </c>
      <c r="F29" s="38">
        <v>2300.5</v>
      </c>
      <c r="G29" s="39">
        <f t="shared" si="0"/>
        <v>2300.5</v>
      </c>
      <c r="H29" s="35">
        <v>2</v>
      </c>
    </row>
    <row r="30" spans="1:8" s="35" customFormat="1" ht="94.5">
      <c r="A30" s="36">
        <v>26</v>
      </c>
      <c r="B30" s="34" t="s">
        <v>54</v>
      </c>
      <c r="C30" s="21" t="s">
        <v>106</v>
      </c>
      <c r="D30" s="37" t="s">
        <v>12</v>
      </c>
      <c r="E30" s="38">
        <v>15</v>
      </c>
      <c r="F30" s="38">
        <v>1605</v>
      </c>
      <c r="G30" s="39">
        <f t="shared" si="0"/>
        <v>24075</v>
      </c>
      <c r="H30" s="35">
        <v>2</v>
      </c>
    </row>
    <row r="31" spans="1:8" s="35" customFormat="1" ht="78.75">
      <c r="A31" s="36">
        <v>27</v>
      </c>
      <c r="B31" s="34" t="s">
        <v>55</v>
      </c>
      <c r="C31" s="21" t="s">
        <v>107</v>
      </c>
      <c r="D31" s="37" t="s">
        <v>12</v>
      </c>
      <c r="E31" s="38">
        <v>10</v>
      </c>
      <c r="F31" s="38">
        <v>2996</v>
      </c>
      <c r="G31" s="39">
        <f t="shared" si="0"/>
        <v>29960</v>
      </c>
      <c r="H31" s="35">
        <v>2</v>
      </c>
    </row>
    <row r="32" spans="1:8" s="35" customFormat="1" ht="47.25">
      <c r="A32" s="36">
        <v>28</v>
      </c>
      <c r="B32" s="34" t="s">
        <v>56</v>
      </c>
      <c r="C32" s="21" t="s">
        <v>108</v>
      </c>
      <c r="D32" s="37" t="s">
        <v>12</v>
      </c>
      <c r="E32" s="38">
        <v>25</v>
      </c>
      <c r="F32" s="38">
        <v>2996</v>
      </c>
      <c r="G32" s="39">
        <f t="shared" si="0"/>
        <v>74900</v>
      </c>
      <c r="H32" s="35">
        <v>2</v>
      </c>
    </row>
    <row r="33" spans="1:8" s="35" customFormat="1" ht="47.25">
      <c r="A33" s="36">
        <v>29</v>
      </c>
      <c r="B33" s="34" t="s">
        <v>57</v>
      </c>
      <c r="C33" s="21" t="s">
        <v>109</v>
      </c>
      <c r="D33" s="37" t="s">
        <v>12</v>
      </c>
      <c r="E33" s="38">
        <v>10</v>
      </c>
      <c r="F33" s="38">
        <v>2996</v>
      </c>
      <c r="G33" s="39">
        <f t="shared" si="0"/>
        <v>29960</v>
      </c>
      <c r="H33" s="35">
        <v>2</v>
      </c>
    </row>
    <row r="34" spans="1:8" s="35" customFormat="1" ht="78.75">
      <c r="A34" s="36">
        <v>30</v>
      </c>
      <c r="B34" s="34" t="s">
        <v>58</v>
      </c>
      <c r="C34" s="21" t="s">
        <v>110</v>
      </c>
      <c r="D34" s="37" t="s">
        <v>83</v>
      </c>
      <c r="E34" s="38">
        <v>40</v>
      </c>
      <c r="F34" s="38">
        <v>8239</v>
      </c>
      <c r="G34" s="39">
        <f t="shared" si="0"/>
        <v>329560</v>
      </c>
      <c r="H34" s="35">
        <v>2</v>
      </c>
    </row>
    <row r="35" spans="1:8" s="35" customFormat="1" ht="78.75">
      <c r="A35" s="36">
        <v>31</v>
      </c>
      <c r="B35" s="34" t="s">
        <v>58</v>
      </c>
      <c r="C35" s="21" t="s">
        <v>111</v>
      </c>
      <c r="D35" s="37" t="s">
        <v>83</v>
      </c>
      <c r="E35" s="38">
        <v>40</v>
      </c>
      <c r="F35" s="38">
        <v>8292.5</v>
      </c>
      <c r="G35" s="39">
        <f t="shared" si="0"/>
        <v>331700</v>
      </c>
      <c r="H35" s="35">
        <v>2</v>
      </c>
    </row>
    <row r="36" spans="1:8" s="35" customFormat="1" ht="110.25">
      <c r="A36" s="36">
        <v>32</v>
      </c>
      <c r="B36" s="34" t="s">
        <v>59</v>
      </c>
      <c r="C36" s="21" t="s">
        <v>112</v>
      </c>
      <c r="D36" s="37" t="s">
        <v>12</v>
      </c>
      <c r="E36" s="38">
        <v>1500</v>
      </c>
      <c r="F36" s="38">
        <v>1337.5</v>
      </c>
      <c r="G36" s="39">
        <f t="shared" si="0"/>
        <v>2006250</v>
      </c>
      <c r="H36" s="35">
        <v>2</v>
      </c>
    </row>
    <row r="37" spans="1:8" s="35" customFormat="1" ht="94.5">
      <c r="A37" s="36">
        <v>33</v>
      </c>
      <c r="B37" s="34" t="s">
        <v>60</v>
      </c>
      <c r="C37" s="21" t="s">
        <v>113</v>
      </c>
      <c r="D37" s="37" t="s">
        <v>84</v>
      </c>
      <c r="E37" s="38">
        <v>300</v>
      </c>
      <c r="F37" s="38">
        <v>4280</v>
      </c>
      <c r="G37" s="39">
        <f t="shared" si="0"/>
        <v>1284000</v>
      </c>
      <c r="H37" s="35">
        <v>2</v>
      </c>
    </row>
    <row r="38" spans="1:8" s="35" customFormat="1" ht="94.5">
      <c r="A38" s="36">
        <v>34</v>
      </c>
      <c r="B38" s="34" t="s">
        <v>61</v>
      </c>
      <c r="C38" s="21" t="s">
        <v>114</v>
      </c>
      <c r="D38" s="37" t="s">
        <v>84</v>
      </c>
      <c r="E38" s="38">
        <v>300</v>
      </c>
      <c r="F38" s="38">
        <v>6420</v>
      </c>
      <c r="G38" s="39">
        <f t="shared" si="0"/>
        <v>1926000</v>
      </c>
      <c r="H38" s="35">
        <v>2</v>
      </c>
    </row>
    <row r="39" spans="1:8" s="35" customFormat="1" ht="47.25">
      <c r="A39" s="36">
        <v>35</v>
      </c>
      <c r="B39" s="34" t="s">
        <v>62</v>
      </c>
      <c r="C39" s="21" t="s">
        <v>115</v>
      </c>
      <c r="D39" s="37" t="s">
        <v>12</v>
      </c>
      <c r="E39" s="38">
        <v>2</v>
      </c>
      <c r="F39" s="38">
        <v>2354</v>
      </c>
      <c r="G39" s="39">
        <f t="shared" si="0"/>
        <v>4708</v>
      </c>
      <c r="H39" s="35">
        <v>2</v>
      </c>
    </row>
    <row r="40" spans="1:8" s="35" customFormat="1" ht="47.25">
      <c r="A40" s="36">
        <v>36</v>
      </c>
      <c r="B40" s="34" t="s">
        <v>63</v>
      </c>
      <c r="C40" s="21" t="s">
        <v>116</v>
      </c>
      <c r="D40" s="37" t="s">
        <v>12</v>
      </c>
      <c r="E40" s="38">
        <v>3</v>
      </c>
      <c r="F40" s="38">
        <v>2354</v>
      </c>
      <c r="G40" s="39">
        <f t="shared" si="0"/>
        <v>7062</v>
      </c>
      <c r="H40" s="35">
        <v>2</v>
      </c>
    </row>
    <row r="41" spans="1:8" s="35" customFormat="1" ht="94.5">
      <c r="A41" s="36">
        <v>37</v>
      </c>
      <c r="B41" s="34" t="s">
        <v>64</v>
      </c>
      <c r="C41" s="21" t="s">
        <v>117</v>
      </c>
      <c r="D41" s="37" t="s">
        <v>12</v>
      </c>
      <c r="E41" s="38">
        <v>6</v>
      </c>
      <c r="F41" s="38">
        <v>63130.00000000001</v>
      </c>
      <c r="G41" s="39">
        <f t="shared" si="0"/>
        <v>378780.00000000006</v>
      </c>
      <c r="H41" s="35">
        <v>2</v>
      </c>
    </row>
    <row r="42" spans="1:8" s="35" customFormat="1" ht="110.25">
      <c r="A42" s="36">
        <v>38</v>
      </c>
      <c r="B42" s="34" t="s">
        <v>65</v>
      </c>
      <c r="C42" s="21" t="s">
        <v>118</v>
      </c>
      <c r="D42" s="37" t="s">
        <v>19</v>
      </c>
      <c r="E42" s="38">
        <v>1</v>
      </c>
      <c r="F42" s="38">
        <v>63119.3</v>
      </c>
      <c r="G42" s="39">
        <f t="shared" si="0"/>
        <v>63119.3</v>
      </c>
      <c r="H42" s="35">
        <v>2</v>
      </c>
    </row>
    <row r="43" spans="1:8" s="35" customFormat="1" ht="63">
      <c r="A43" s="36">
        <v>39</v>
      </c>
      <c r="B43" s="34" t="s">
        <v>66</v>
      </c>
      <c r="C43" s="21" t="s">
        <v>119</v>
      </c>
      <c r="D43" s="37" t="s">
        <v>12</v>
      </c>
      <c r="E43" s="38">
        <v>2</v>
      </c>
      <c r="F43" s="38">
        <v>13418.87</v>
      </c>
      <c r="G43" s="39">
        <f t="shared" si="0"/>
        <v>26837.74</v>
      </c>
      <c r="H43" s="35">
        <v>2</v>
      </c>
    </row>
    <row r="44" spans="1:8" s="35" customFormat="1" ht="63">
      <c r="A44" s="36">
        <v>40</v>
      </c>
      <c r="B44" s="34" t="s">
        <v>67</v>
      </c>
      <c r="C44" s="21" t="s">
        <v>120</v>
      </c>
      <c r="D44" s="37" t="s">
        <v>12</v>
      </c>
      <c r="E44" s="38">
        <v>11</v>
      </c>
      <c r="F44" s="38">
        <v>48364</v>
      </c>
      <c r="G44" s="39">
        <f t="shared" si="0"/>
        <v>532004</v>
      </c>
      <c r="H44" s="35">
        <v>2</v>
      </c>
    </row>
    <row r="45" spans="1:8" s="35" customFormat="1" ht="63">
      <c r="A45" s="36">
        <v>41</v>
      </c>
      <c r="B45" s="34" t="s">
        <v>67</v>
      </c>
      <c r="C45" s="21" t="s">
        <v>121</v>
      </c>
      <c r="D45" s="37" t="s">
        <v>12</v>
      </c>
      <c r="E45" s="38">
        <v>9</v>
      </c>
      <c r="F45" s="38">
        <v>51146</v>
      </c>
      <c r="G45" s="39">
        <f t="shared" si="0"/>
        <v>460314</v>
      </c>
      <c r="H45" s="35">
        <v>2</v>
      </c>
    </row>
    <row r="46" spans="1:8" s="35" customFormat="1" ht="47.25">
      <c r="A46" s="36">
        <v>42</v>
      </c>
      <c r="B46" s="34" t="s">
        <v>68</v>
      </c>
      <c r="C46" s="21" t="s">
        <v>122</v>
      </c>
      <c r="D46" s="37" t="s">
        <v>12</v>
      </c>
      <c r="E46" s="38">
        <v>18</v>
      </c>
      <c r="F46" s="38">
        <v>25787</v>
      </c>
      <c r="G46" s="39">
        <f t="shared" si="0"/>
        <v>464166</v>
      </c>
      <c r="H46" s="35">
        <v>2</v>
      </c>
    </row>
    <row r="47" spans="1:8" s="35" customFormat="1" ht="47.25">
      <c r="A47" s="36">
        <v>43</v>
      </c>
      <c r="B47" s="34" t="s">
        <v>69</v>
      </c>
      <c r="C47" s="21" t="s">
        <v>123</v>
      </c>
      <c r="D47" s="37" t="s">
        <v>12</v>
      </c>
      <c r="E47" s="38">
        <v>25</v>
      </c>
      <c r="F47" s="38">
        <v>25264.84</v>
      </c>
      <c r="G47" s="39">
        <f t="shared" si="0"/>
        <v>631621</v>
      </c>
      <c r="H47" s="35">
        <v>2</v>
      </c>
    </row>
    <row r="48" spans="1:8" s="35" customFormat="1" ht="47.25">
      <c r="A48" s="36">
        <v>44</v>
      </c>
      <c r="B48" s="34" t="s">
        <v>69</v>
      </c>
      <c r="C48" s="21" t="s">
        <v>124</v>
      </c>
      <c r="D48" s="37" t="s">
        <v>12</v>
      </c>
      <c r="E48" s="38">
        <v>15</v>
      </c>
      <c r="F48" s="38">
        <v>20297.9</v>
      </c>
      <c r="G48" s="39">
        <f t="shared" si="0"/>
        <v>304468.5</v>
      </c>
      <c r="H48" s="35">
        <v>2</v>
      </c>
    </row>
    <row r="49" spans="1:8" s="35" customFormat="1" ht="47.25">
      <c r="A49" s="36">
        <v>45</v>
      </c>
      <c r="B49" s="34" t="s">
        <v>70</v>
      </c>
      <c r="C49" s="21" t="s">
        <v>125</v>
      </c>
      <c r="D49" s="37" t="s">
        <v>12</v>
      </c>
      <c r="E49" s="38">
        <v>5</v>
      </c>
      <c r="F49" s="38">
        <v>9405.300000000001</v>
      </c>
      <c r="G49" s="39">
        <f t="shared" si="0"/>
        <v>47026.50000000001</v>
      </c>
      <c r="H49" s="35">
        <v>2</v>
      </c>
    </row>
    <row r="50" spans="1:8" s="35" customFormat="1" ht="47.25">
      <c r="A50" s="36">
        <v>46</v>
      </c>
      <c r="B50" s="34" t="s">
        <v>71</v>
      </c>
      <c r="C50" s="21" t="s">
        <v>126</v>
      </c>
      <c r="D50" s="37" t="s">
        <v>12</v>
      </c>
      <c r="E50" s="38">
        <v>45</v>
      </c>
      <c r="F50" s="38">
        <v>10443.2</v>
      </c>
      <c r="G50" s="39">
        <f t="shared" si="0"/>
        <v>469944.00000000006</v>
      </c>
      <c r="H50" s="35">
        <v>2</v>
      </c>
    </row>
    <row r="51" spans="1:8" s="35" customFormat="1" ht="63">
      <c r="A51" s="36">
        <v>47</v>
      </c>
      <c r="B51" s="34" t="s">
        <v>72</v>
      </c>
      <c r="C51" s="21" t="s">
        <v>127</v>
      </c>
      <c r="D51" s="37" t="s">
        <v>12</v>
      </c>
      <c r="E51" s="38">
        <v>1</v>
      </c>
      <c r="F51" s="38">
        <v>59342.200000000004</v>
      </c>
      <c r="G51" s="39">
        <f t="shared" si="0"/>
        <v>59342.200000000004</v>
      </c>
      <c r="H51" s="35">
        <v>2</v>
      </c>
    </row>
    <row r="52" spans="1:8" s="35" customFormat="1" ht="63">
      <c r="A52" s="36">
        <v>48</v>
      </c>
      <c r="B52" s="34" t="s">
        <v>73</v>
      </c>
      <c r="C52" s="21" t="s">
        <v>128</v>
      </c>
      <c r="D52" s="37" t="s">
        <v>12</v>
      </c>
      <c r="E52" s="38">
        <v>7</v>
      </c>
      <c r="F52" s="38">
        <v>13375</v>
      </c>
      <c r="G52" s="39">
        <f t="shared" si="0"/>
        <v>93625</v>
      </c>
      <c r="H52" s="35">
        <v>2</v>
      </c>
    </row>
    <row r="53" spans="1:8" s="35" customFormat="1" ht="47.25">
      <c r="A53" s="36">
        <v>49</v>
      </c>
      <c r="B53" s="34" t="s">
        <v>74</v>
      </c>
      <c r="C53" s="21" t="s">
        <v>129</v>
      </c>
      <c r="D53" s="37" t="s">
        <v>12</v>
      </c>
      <c r="E53" s="38">
        <v>19</v>
      </c>
      <c r="F53" s="38">
        <v>15251.78</v>
      </c>
      <c r="G53" s="39">
        <f t="shared" si="0"/>
        <v>289783.82</v>
      </c>
      <c r="H53" s="35">
        <v>2</v>
      </c>
    </row>
    <row r="54" spans="1:8" s="35" customFormat="1" ht="47.25">
      <c r="A54" s="36">
        <v>50</v>
      </c>
      <c r="B54" s="34" t="s">
        <v>74</v>
      </c>
      <c r="C54" s="21" t="s">
        <v>130</v>
      </c>
      <c r="D54" s="37" t="s">
        <v>12</v>
      </c>
      <c r="E54" s="38">
        <v>13</v>
      </c>
      <c r="F54" s="38">
        <v>12251.5</v>
      </c>
      <c r="G54" s="39">
        <f t="shared" si="0"/>
        <v>159269.5</v>
      </c>
      <c r="H54" s="35">
        <v>2</v>
      </c>
    </row>
    <row r="55" spans="1:8" s="35" customFormat="1" ht="47.25">
      <c r="A55" s="36">
        <v>51</v>
      </c>
      <c r="B55" s="34" t="s">
        <v>75</v>
      </c>
      <c r="C55" s="21" t="s">
        <v>131</v>
      </c>
      <c r="D55" s="37" t="s">
        <v>12</v>
      </c>
      <c r="E55" s="38">
        <v>19</v>
      </c>
      <c r="F55" s="38">
        <v>23871.7</v>
      </c>
      <c r="G55" s="39">
        <f t="shared" si="0"/>
        <v>453562.3</v>
      </c>
      <c r="H55" s="35">
        <v>2</v>
      </c>
    </row>
    <row r="56" spans="1:8" s="35" customFormat="1" ht="47.25">
      <c r="A56" s="36">
        <v>52</v>
      </c>
      <c r="B56" s="34" t="s">
        <v>75</v>
      </c>
      <c r="C56" s="21" t="s">
        <v>132</v>
      </c>
      <c r="D56" s="37" t="s">
        <v>12</v>
      </c>
      <c r="E56" s="38">
        <v>11</v>
      </c>
      <c r="F56" s="38">
        <v>23871.7</v>
      </c>
      <c r="G56" s="39">
        <f t="shared" si="0"/>
        <v>262588.7</v>
      </c>
      <c r="H56" s="35">
        <v>2</v>
      </c>
    </row>
    <row r="57" spans="1:8" s="35" customFormat="1" ht="47.25">
      <c r="A57" s="36">
        <v>53</v>
      </c>
      <c r="B57" s="34" t="s">
        <v>76</v>
      </c>
      <c r="C57" s="21" t="s">
        <v>133</v>
      </c>
      <c r="D57" s="37" t="s">
        <v>12</v>
      </c>
      <c r="E57" s="38">
        <v>3</v>
      </c>
      <c r="F57" s="38">
        <v>16371.000000000002</v>
      </c>
      <c r="G57" s="39">
        <f t="shared" si="0"/>
        <v>49113.00000000001</v>
      </c>
      <c r="H57" s="35">
        <v>2</v>
      </c>
    </row>
    <row r="58" spans="1:8" s="35" customFormat="1" ht="47.25">
      <c r="A58" s="36">
        <v>54</v>
      </c>
      <c r="B58" s="34" t="s">
        <v>77</v>
      </c>
      <c r="C58" s="21" t="s">
        <v>134</v>
      </c>
      <c r="D58" s="37" t="s">
        <v>12</v>
      </c>
      <c r="E58" s="38">
        <v>8</v>
      </c>
      <c r="F58" s="38">
        <v>16371.000000000002</v>
      </c>
      <c r="G58" s="39">
        <f t="shared" si="0"/>
        <v>130968.00000000001</v>
      </c>
      <c r="H58" s="35">
        <v>2</v>
      </c>
    </row>
    <row r="59" spans="1:8" s="35" customFormat="1" ht="47.25">
      <c r="A59" s="36">
        <v>55</v>
      </c>
      <c r="B59" s="34" t="s">
        <v>78</v>
      </c>
      <c r="C59" s="21" t="s">
        <v>135</v>
      </c>
      <c r="D59" s="37" t="s">
        <v>12</v>
      </c>
      <c r="E59" s="38">
        <v>5</v>
      </c>
      <c r="F59" s="38">
        <v>22684</v>
      </c>
      <c r="G59" s="39">
        <f t="shared" si="0"/>
        <v>113420</v>
      </c>
      <c r="H59" s="35">
        <v>2</v>
      </c>
    </row>
    <row r="60" spans="1:8" s="35" customFormat="1" ht="47.25">
      <c r="A60" s="36">
        <v>56</v>
      </c>
      <c r="B60" s="34" t="s">
        <v>79</v>
      </c>
      <c r="C60" s="21" t="s">
        <v>136</v>
      </c>
      <c r="D60" s="37" t="s">
        <v>12</v>
      </c>
      <c r="E60" s="38">
        <v>8</v>
      </c>
      <c r="F60" s="38">
        <v>39718.4</v>
      </c>
      <c r="G60" s="39">
        <f t="shared" si="0"/>
        <v>317747.2</v>
      </c>
      <c r="H60" s="35">
        <v>2</v>
      </c>
    </row>
    <row r="61" spans="1:8" s="35" customFormat="1" ht="47.25">
      <c r="A61" s="36">
        <v>57</v>
      </c>
      <c r="B61" s="34" t="s">
        <v>79</v>
      </c>
      <c r="C61" s="21" t="s">
        <v>137</v>
      </c>
      <c r="D61" s="37" t="s">
        <v>12</v>
      </c>
      <c r="E61" s="38">
        <v>3</v>
      </c>
      <c r="F61" s="38">
        <v>37666.14</v>
      </c>
      <c r="G61" s="39">
        <f t="shared" si="0"/>
        <v>112998.42</v>
      </c>
      <c r="H61" s="35">
        <v>2</v>
      </c>
    </row>
    <row r="62" spans="1:8" s="35" customFormat="1" ht="47.25">
      <c r="A62" s="36">
        <v>58</v>
      </c>
      <c r="B62" s="34" t="s">
        <v>80</v>
      </c>
      <c r="C62" s="21" t="s">
        <v>138</v>
      </c>
      <c r="D62" s="37" t="s">
        <v>12</v>
      </c>
      <c r="E62" s="38">
        <v>3</v>
      </c>
      <c r="F62" s="38">
        <v>33388.28</v>
      </c>
      <c r="G62" s="39">
        <f t="shared" si="0"/>
        <v>100164.84</v>
      </c>
      <c r="H62" s="35">
        <v>2</v>
      </c>
    </row>
    <row r="63" spans="1:8" s="35" customFormat="1" ht="47.25">
      <c r="A63" s="36">
        <v>59</v>
      </c>
      <c r="B63" s="34" t="s">
        <v>80</v>
      </c>
      <c r="C63" s="21" t="s">
        <v>139</v>
      </c>
      <c r="D63" s="37" t="s">
        <v>12</v>
      </c>
      <c r="E63" s="38">
        <v>3</v>
      </c>
      <c r="F63" s="38">
        <v>31896.7</v>
      </c>
      <c r="G63" s="39">
        <f t="shared" si="0"/>
        <v>95690.1</v>
      </c>
      <c r="H63" s="35">
        <v>2</v>
      </c>
    </row>
    <row r="64" spans="1:8" s="35" customFormat="1" ht="47.25">
      <c r="A64" s="36">
        <v>60</v>
      </c>
      <c r="B64" s="34" t="s">
        <v>81</v>
      </c>
      <c r="C64" s="21" t="s">
        <v>140</v>
      </c>
      <c r="D64" s="37" t="s">
        <v>12</v>
      </c>
      <c r="E64" s="38">
        <v>1</v>
      </c>
      <c r="F64" s="38">
        <v>369257</v>
      </c>
      <c r="G64" s="39">
        <f t="shared" si="0"/>
        <v>369257</v>
      </c>
      <c r="H64" s="35">
        <v>2</v>
      </c>
    </row>
    <row r="65" spans="1:8" s="35" customFormat="1" ht="47.25">
      <c r="A65" s="36">
        <v>61</v>
      </c>
      <c r="B65" s="34" t="s">
        <v>81</v>
      </c>
      <c r="C65" s="21" t="s">
        <v>141</v>
      </c>
      <c r="D65" s="37" t="s">
        <v>12</v>
      </c>
      <c r="E65" s="38">
        <v>1</v>
      </c>
      <c r="F65" s="38">
        <v>390764</v>
      </c>
      <c r="G65" s="39">
        <f t="shared" si="0"/>
        <v>390764</v>
      </c>
      <c r="H65" s="35">
        <v>2</v>
      </c>
    </row>
    <row r="66" spans="1:8" s="35" customFormat="1" ht="47.25">
      <c r="A66" s="36">
        <v>62</v>
      </c>
      <c r="B66" s="34" t="s">
        <v>82</v>
      </c>
      <c r="C66" s="21" t="s">
        <v>142</v>
      </c>
      <c r="D66" s="37" t="s">
        <v>12</v>
      </c>
      <c r="E66" s="38">
        <v>6</v>
      </c>
      <c r="F66" s="38">
        <v>13332.2</v>
      </c>
      <c r="G66" s="39">
        <f t="shared" si="0"/>
        <v>79993.20000000001</v>
      </c>
      <c r="H66" s="35">
        <v>2</v>
      </c>
    </row>
    <row r="67" spans="1:8" s="35" customFormat="1" ht="63">
      <c r="A67" s="36">
        <v>63</v>
      </c>
      <c r="B67" s="26" t="s">
        <v>250</v>
      </c>
      <c r="C67" s="21" t="s">
        <v>263</v>
      </c>
      <c r="D67" s="37" t="s">
        <v>12</v>
      </c>
      <c r="E67" s="38">
        <v>3</v>
      </c>
      <c r="F67" s="38">
        <v>38092</v>
      </c>
      <c r="G67" s="39">
        <f t="shared" si="0"/>
        <v>114276</v>
      </c>
      <c r="H67" s="35" t="s">
        <v>319</v>
      </c>
    </row>
    <row r="68" spans="1:8" s="35" customFormat="1" ht="63">
      <c r="A68" s="36">
        <v>64</v>
      </c>
      <c r="B68" s="26" t="s">
        <v>251</v>
      </c>
      <c r="C68" s="21" t="s">
        <v>281</v>
      </c>
      <c r="D68" s="37" t="s">
        <v>12</v>
      </c>
      <c r="E68" s="38">
        <v>2</v>
      </c>
      <c r="F68" s="38">
        <v>20223</v>
      </c>
      <c r="G68" s="39">
        <f t="shared" si="0"/>
        <v>40446</v>
      </c>
      <c r="H68" s="35" t="s">
        <v>319</v>
      </c>
    </row>
    <row r="69" spans="1:8" s="35" customFormat="1" ht="47.25">
      <c r="A69" s="36">
        <v>65</v>
      </c>
      <c r="B69" s="26" t="s">
        <v>252</v>
      </c>
      <c r="C69" s="21" t="s">
        <v>264</v>
      </c>
      <c r="D69" s="37" t="s">
        <v>12</v>
      </c>
      <c r="E69" s="38">
        <v>2</v>
      </c>
      <c r="F69" s="38">
        <v>7185.05</v>
      </c>
      <c r="G69" s="39">
        <f t="shared" si="0"/>
        <v>14370.1</v>
      </c>
      <c r="H69" s="35" t="s">
        <v>319</v>
      </c>
    </row>
    <row r="70" spans="1:8" s="35" customFormat="1" ht="63">
      <c r="A70" s="36">
        <v>66</v>
      </c>
      <c r="B70" s="26" t="s">
        <v>253</v>
      </c>
      <c r="C70" s="21" t="s">
        <v>265</v>
      </c>
      <c r="D70" s="37" t="s">
        <v>12</v>
      </c>
      <c r="E70" s="38">
        <v>2</v>
      </c>
      <c r="F70" s="38">
        <v>22470</v>
      </c>
      <c r="G70" s="39">
        <f t="shared" si="0"/>
        <v>44940</v>
      </c>
      <c r="H70" s="35" t="s">
        <v>319</v>
      </c>
    </row>
    <row r="71" spans="1:8" s="35" customFormat="1" ht="63">
      <c r="A71" s="36">
        <v>67</v>
      </c>
      <c r="B71" s="26" t="s">
        <v>254</v>
      </c>
      <c r="C71" s="21" t="s">
        <v>266</v>
      </c>
      <c r="D71" s="37" t="s">
        <v>12</v>
      </c>
      <c r="E71" s="38">
        <v>2</v>
      </c>
      <c r="F71" s="38">
        <v>22684</v>
      </c>
      <c r="G71" s="39">
        <f t="shared" si="0"/>
        <v>45368</v>
      </c>
      <c r="H71" s="35" t="s">
        <v>319</v>
      </c>
    </row>
    <row r="72" spans="1:8" s="35" customFormat="1" ht="78.75">
      <c r="A72" s="36">
        <v>68</v>
      </c>
      <c r="B72" s="26" t="s">
        <v>255</v>
      </c>
      <c r="C72" s="21" t="s">
        <v>267</v>
      </c>
      <c r="D72" s="37" t="s">
        <v>12</v>
      </c>
      <c r="E72" s="38">
        <v>3</v>
      </c>
      <c r="F72" s="38">
        <v>21240.57</v>
      </c>
      <c r="G72" s="39">
        <f t="shared" si="0"/>
        <v>63721.71</v>
      </c>
      <c r="H72" s="35" t="s">
        <v>319</v>
      </c>
    </row>
    <row r="73" spans="1:8" s="35" customFormat="1" ht="78.75">
      <c r="A73" s="36">
        <v>69</v>
      </c>
      <c r="B73" s="26" t="s">
        <v>256</v>
      </c>
      <c r="C73" s="21" t="s">
        <v>268</v>
      </c>
      <c r="D73" s="37" t="s">
        <v>12</v>
      </c>
      <c r="E73" s="38">
        <v>3</v>
      </c>
      <c r="F73" s="38">
        <v>21240.57</v>
      </c>
      <c r="G73" s="39">
        <f t="shared" si="0"/>
        <v>63721.71</v>
      </c>
      <c r="H73" s="35" t="s">
        <v>319</v>
      </c>
    </row>
    <row r="74" spans="1:8" s="35" customFormat="1" ht="78.75">
      <c r="A74" s="36">
        <v>70</v>
      </c>
      <c r="B74" s="26" t="s">
        <v>257</v>
      </c>
      <c r="C74" s="21" t="s">
        <v>269</v>
      </c>
      <c r="D74" s="37" t="s">
        <v>12</v>
      </c>
      <c r="E74" s="38">
        <v>3</v>
      </c>
      <c r="F74" s="38">
        <v>21240.57</v>
      </c>
      <c r="G74" s="39">
        <f t="shared" si="0"/>
        <v>63721.71</v>
      </c>
      <c r="H74" s="35" t="s">
        <v>319</v>
      </c>
    </row>
    <row r="75" spans="1:8" s="35" customFormat="1" ht="78.75">
      <c r="A75" s="36">
        <v>71</v>
      </c>
      <c r="B75" s="26" t="s">
        <v>258</v>
      </c>
      <c r="C75" s="21" t="s">
        <v>270</v>
      </c>
      <c r="D75" s="37" t="s">
        <v>12</v>
      </c>
      <c r="E75" s="38">
        <v>3</v>
      </c>
      <c r="F75" s="38">
        <v>5350</v>
      </c>
      <c r="G75" s="39">
        <f t="shared" si="0"/>
        <v>16050</v>
      </c>
      <c r="H75" s="35" t="s">
        <v>319</v>
      </c>
    </row>
    <row r="76" spans="1:8" s="35" customFormat="1" ht="78.75">
      <c r="A76" s="36">
        <v>72</v>
      </c>
      <c r="B76" s="26" t="s">
        <v>259</v>
      </c>
      <c r="C76" s="21" t="s">
        <v>271</v>
      </c>
      <c r="D76" s="37" t="s">
        <v>12</v>
      </c>
      <c r="E76" s="38">
        <v>2</v>
      </c>
      <c r="F76" s="38">
        <v>5350</v>
      </c>
      <c r="G76" s="39">
        <f t="shared" si="0"/>
        <v>10700</v>
      </c>
      <c r="H76" s="35" t="s">
        <v>319</v>
      </c>
    </row>
    <row r="77" spans="1:8" s="35" customFormat="1" ht="78.75">
      <c r="A77" s="36">
        <v>73</v>
      </c>
      <c r="B77" s="26" t="s">
        <v>260</v>
      </c>
      <c r="C77" s="21" t="s">
        <v>272</v>
      </c>
      <c r="D77" s="37" t="s">
        <v>12</v>
      </c>
      <c r="E77" s="38">
        <v>2</v>
      </c>
      <c r="F77" s="38">
        <v>5350</v>
      </c>
      <c r="G77" s="39">
        <f t="shared" si="0"/>
        <v>10700</v>
      </c>
      <c r="H77" s="35" t="s">
        <v>319</v>
      </c>
    </row>
    <row r="78" spans="1:8" s="35" customFormat="1" ht="47.25">
      <c r="A78" s="36">
        <v>74</v>
      </c>
      <c r="B78" s="26" t="s">
        <v>273</v>
      </c>
      <c r="C78" s="21" t="s">
        <v>275</v>
      </c>
      <c r="D78" s="37" t="s">
        <v>19</v>
      </c>
      <c r="E78" s="38">
        <v>10</v>
      </c>
      <c r="F78" s="38">
        <v>41847.700000000004</v>
      </c>
      <c r="G78" s="39">
        <f t="shared" si="0"/>
        <v>418477.00000000006</v>
      </c>
      <c r="H78" s="35" t="s">
        <v>319</v>
      </c>
    </row>
    <row r="79" spans="1:8" s="35" customFormat="1" ht="47.25">
      <c r="A79" s="36">
        <v>75</v>
      </c>
      <c r="B79" s="26" t="s">
        <v>274</v>
      </c>
      <c r="C79" s="21" t="s">
        <v>276</v>
      </c>
      <c r="D79" s="37" t="s">
        <v>19</v>
      </c>
      <c r="E79" s="38">
        <v>10</v>
      </c>
      <c r="F79" s="38">
        <v>69753.3</v>
      </c>
      <c r="G79" s="39">
        <f t="shared" si="0"/>
        <v>697533</v>
      </c>
      <c r="H79" s="35" t="s">
        <v>319</v>
      </c>
    </row>
    <row r="80" spans="1:8" s="35" customFormat="1" ht="63">
      <c r="A80" s="36">
        <v>76</v>
      </c>
      <c r="B80" s="26" t="s">
        <v>282</v>
      </c>
      <c r="C80" s="21" t="s">
        <v>277</v>
      </c>
      <c r="D80" s="37" t="s">
        <v>12</v>
      </c>
      <c r="E80" s="38">
        <v>5</v>
      </c>
      <c r="F80" s="38">
        <v>88275</v>
      </c>
      <c r="G80" s="39">
        <f t="shared" si="0"/>
        <v>441375</v>
      </c>
      <c r="H80" s="35" t="s">
        <v>319</v>
      </c>
    </row>
    <row r="81" spans="1:8" s="35" customFormat="1" ht="63">
      <c r="A81" s="36">
        <v>77</v>
      </c>
      <c r="B81" s="26" t="s">
        <v>283</v>
      </c>
      <c r="C81" s="21" t="s">
        <v>278</v>
      </c>
      <c r="D81" s="37" t="s">
        <v>12</v>
      </c>
      <c r="E81" s="38">
        <v>3</v>
      </c>
      <c r="F81" s="38">
        <v>282480</v>
      </c>
      <c r="G81" s="39">
        <f t="shared" si="0"/>
        <v>847440</v>
      </c>
      <c r="H81" s="35" t="s">
        <v>319</v>
      </c>
    </row>
    <row r="82" spans="1:8" s="35" customFormat="1" ht="78.75">
      <c r="A82" s="36">
        <v>78</v>
      </c>
      <c r="B82" s="26" t="s">
        <v>283</v>
      </c>
      <c r="C82" s="21" t="s">
        <v>279</v>
      </c>
      <c r="D82" s="37" t="s">
        <v>12</v>
      </c>
      <c r="E82" s="38">
        <v>3</v>
      </c>
      <c r="F82" s="38">
        <v>341330</v>
      </c>
      <c r="G82" s="39">
        <f t="shared" si="0"/>
        <v>1023990</v>
      </c>
      <c r="H82" s="35" t="s">
        <v>319</v>
      </c>
    </row>
    <row r="83" spans="1:8" s="35" customFormat="1" ht="47.25">
      <c r="A83" s="36">
        <v>79</v>
      </c>
      <c r="B83" s="26" t="s">
        <v>261</v>
      </c>
      <c r="C83" s="21" t="s">
        <v>280</v>
      </c>
      <c r="D83" s="37" t="s">
        <v>12</v>
      </c>
      <c r="E83" s="38">
        <v>5</v>
      </c>
      <c r="F83" s="38">
        <v>45402.240000000005</v>
      </c>
      <c r="G83" s="39">
        <f t="shared" si="0"/>
        <v>227011.2</v>
      </c>
      <c r="H83" s="35" t="s">
        <v>319</v>
      </c>
    </row>
    <row r="84" spans="1:8" s="35" customFormat="1" ht="47.25">
      <c r="A84" s="36">
        <v>80</v>
      </c>
      <c r="B84" s="26" t="s">
        <v>262</v>
      </c>
      <c r="C84" s="21" t="s">
        <v>356</v>
      </c>
      <c r="D84" s="37" t="s">
        <v>12</v>
      </c>
      <c r="E84" s="38">
        <v>50</v>
      </c>
      <c r="F84" s="38">
        <v>4815</v>
      </c>
      <c r="G84" s="39">
        <f t="shared" si="0"/>
        <v>240750</v>
      </c>
      <c r="H84" s="35" t="s">
        <v>319</v>
      </c>
    </row>
    <row r="85" spans="1:8" s="35" customFormat="1" ht="110.25">
      <c r="A85" s="36">
        <v>81</v>
      </c>
      <c r="B85" s="26" t="s">
        <v>322</v>
      </c>
      <c r="C85" s="34" t="s">
        <v>357</v>
      </c>
      <c r="D85" s="37" t="s">
        <v>12</v>
      </c>
      <c r="E85" s="38">
        <v>1</v>
      </c>
      <c r="F85" s="38">
        <v>22540</v>
      </c>
      <c r="G85" s="39">
        <f t="shared" si="0"/>
        <v>22540</v>
      </c>
      <c r="H85" s="35" t="s">
        <v>395</v>
      </c>
    </row>
    <row r="86" spans="1:8" s="35" customFormat="1" ht="398.25" customHeight="1">
      <c r="A86" s="36">
        <v>82</v>
      </c>
      <c r="B86" s="26" t="s">
        <v>323</v>
      </c>
      <c r="C86" s="54" t="s">
        <v>358</v>
      </c>
      <c r="D86" s="37" t="s">
        <v>12</v>
      </c>
      <c r="E86" s="38">
        <v>1</v>
      </c>
      <c r="F86" s="38">
        <v>481500</v>
      </c>
      <c r="G86" s="39">
        <f aca="true" t="shared" si="1" ref="G86:G119">E86*F86</f>
        <v>481500</v>
      </c>
      <c r="H86" s="35" t="s">
        <v>395</v>
      </c>
    </row>
    <row r="87" spans="1:8" s="35" customFormat="1" ht="63">
      <c r="A87" s="36">
        <v>83</v>
      </c>
      <c r="B87" s="26" t="s">
        <v>324</v>
      </c>
      <c r="C87" s="34" t="s">
        <v>359</v>
      </c>
      <c r="D87" s="37" t="s">
        <v>12</v>
      </c>
      <c r="E87" s="38">
        <v>2</v>
      </c>
      <c r="F87" s="38">
        <v>365000</v>
      </c>
      <c r="G87" s="39">
        <f t="shared" si="1"/>
        <v>730000</v>
      </c>
      <c r="H87" s="35" t="s">
        <v>395</v>
      </c>
    </row>
    <row r="88" spans="1:8" s="35" customFormat="1" ht="110.25">
      <c r="A88" s="36">
        <v>84</v>
      </c>
      <c r="B88" s="26" t="s">
        <v>325</v>
      </c>
      <c r="C88" s="34" t="s">
        <v>360</v>
      </c>
      <c r="D88" s="37" t="s">
        <v>12</v>
      </c>
      <c r="E88" s="38">
        <v>1</v>
      </c>
      <c r="F88" s="38">
        <v>283550</v>
      </c>
      <c r="G88" s="39">
        <f t="shared" si="1"/>
        <v>283550</v>
      </c>
      <c r="H88" s="35" t="s">
        <v>395</v>
      </c>
    </row>
    <row r="89" spans="1:8" s="35" customFormat="1" ht="47.25">
      <c r="A89" s="36">
        <v>85</v>
      </c>
      <c r="B89" s="26" t="s">
        <v>326</v>
      </c>
      <c r="C89" s="34" t="s">
        <v>361</v>
      </c>
      <c r="D89" s="37" t="s">
        <v>12</v>
      </c>
      <c r="E89" s="38">
        <v>1</v>
      </c>
      <c r="F89" s="38">
        <v>90950</v>
      </c>
      <c r="G89" s="39">
        <f t="shared" si="1"/>
        <v>90950</v>
      </c>
      <c r="H89" s="35" t="s">
        <v>395</v>
      </c>
    </row>
    <row r="90" spans="1:8" s="35" customFormat="1" ht="47.25">
      <c r="A90" s="36">
        <v>86</v>
      </c>
      <c r="B90" s="26" t="s">
        <v>327</v>
      </c>
      <c r="C90" s="34" t="s">
        <v>362</v>
      </c>
      <c r="D90" s="37" t="s">
        <v>12</v>
      </c>
      <c r="E90" s="38">
        <v>5</v>
      </c>
      <c r="F90" s="38">
        <v>36765</v>
      </c>
      <c r="G90" s="39">
        <f t="shared" si="1"/>
        <v>183825</v>
      </c>
      <c r="H90" s="35" t="s">
        <v>395</v>
      </c>
    </row>
    <row r="91" spans="1:8" s="35" customFormat="1" ht="47.25">
      <c r="A91" s="36">
        <v>87</v>
      </c>
      <c r="B91" s="26" t="s">
        <v>328</v>
      </c>
      <c r="C91" s="34" t="s">
        <v>363</v>
      </c>
      <c r="D91" s="37" t="s">
        <v>12</v>
      </c>
      <c r="E91" s="38">
        <v>3</v>
      </c>
      <c r="F91" s="38">
        <v>49020</v>
      </c>
      <c r="G91" s="39">
        <f t="shared" si="1"/>
        <v>147060</v>
      </c>
      <c r="H91" s="35" t="s">
        <v>395</v>
      </c>
    </row>
    <row r="92" spans="1:8" s="35" customFormat="1" ht="78.75">
      <c r="A92" s="36">
        <v>88</v>
      </c>
      <c r="B92" s="26" t="s">
        <v>329</v>
      </c>
      <c r="C92" s="34" t="s">
        <v>364</v>
      </c>
      <c r="D92" s="37" t="s">
        <v>12</v>
      </c>
      <c r="E92" s="38">
        <v>14</v>
      </c>
      <c r="F92" s="38">
        <v>282510</v>
      </c>
      <c r="G92" s="39">
        <f t="shared" si="1"/>
        <v>3955140</v>
      </c>
      <c r="H92" s="35" t="s">
        <v>395</v>
      </c>
    </row>
    <row r="93" spans="1:8" s="35" customFormat="1" ht="330.75">
      <c r="A93" s="36">
        <v>89</v>
      </c>
      <c r="B93" s="26" t="s">
        <v>330</v>
      </c>
      <c r="C93" s="34" t="s">
        <v>365</v>
      </c>
      <c r="D93" s="37" t="s">
        <v>12</v>
      </c>
      <c r="E93" s="38">
        <v>1</v>
      </c>
      <c r="F93" s="38">
        <v>798220</v>
      </c>
      <c r="G93" s="39">
        <f t="shared" si="1"/>
        <v>798220</v>
      </c>
      <c r="H93" s="35" t="s">
        <v>395</v>
      </c>
    </row>
    <row r="94" spans="1:8" s="35" customFormat="1" ht="283.5">
      <c r="A94" s="36">
        <v>90</v>
      </c>
      <c r="B94" s="26" t="s">
        <v>330</v>
      </c>
      <c r="C94" s="34" t="s">
        <v>366</v>
      </c>
      <c r="D94" s="37" t="s">
        <v>12</v>
      </c>
      <c r="E94" s="38">
        <v>1</v>
      </c>
      <c r="F94" s="38">
        <v>690000</v>
      </c>
      <c r="G94" s="39">
        <f t="shared" si="1"/>
        <v>690000</v>
      </c>
      <c r="H94" s="35" t="s">
        <v>395</v>
      </c>
    </row>
    <row r="95" spans="1:8" s="35" customFormat="1" ht="173.25">
      <c r="A95" s="36">
        <v>91</v>
      </c>
      <c r="B95" s="26" t="s">
        <v>331</v>
      </c>
      <c r="C95" s="34" t="s">
        <v>367</v>
      </c>
      <c r="D95" s="37" t="s">
        <v>12</v>
      </c>
      <c r="E95" s="38">
        <v>2</v>
      </c>
      <c r="F95" s="38">
        <v>695500</v>
      </c>
      <c r="G95" s="39">
        <f t="shared" si="1"/>
        <v>1391000</v>
      </c>
      <c r="H95" s="35" t="s">
        <v>395</v>
      </c>
    </row>
    <row r="96" spans="1:8" s="35" customFormat="1" ht="110.25">
      <c r="A96" s="36">
        <v>92</v>
      </c>
      <c r="B96" s="26" t="s">
        <v>332</v>
      </c>
      <c r="C96" s="34" t="s">
        <v>368</v>
      </c>
      <c r="D96" s="37" t="s">
        <v>12</v>
      </c>
      <c r="E96" s="38">
        <v>1</v>
      </c>
      <c r="F96" s="38">
        <v>425000</v>
      </c>
      <c r="G96" s="39">
        <f t="shared" si="1"/>
        <v>425000</v>
      </c>
      <c r="H96" s="35" t="s">
        <v>395</v>
      </c>
    </row>
    <row r="97" spans="1:8" s="35" customFormat="1" ht="78.75">
      <c r="A97" s="36">
        <v>93</v>
      </c>
      <c r="B97" s="26" t="s">
        <v>333</v>
      </c>
      <c r="C97" s="34" t="s">
        <v>369</v>
      </c>
      <c r="D97" s="37" t="s">
        <v>12</v>
      </c>
      <c r="E97" s="38">
        <v>3</v>
      </c>
      <c r="F97" s="38">
        <v>265000</v>
      </c>
      <c r="G97" s="39">
        <f t="shared" si="1"/>
        <v>795000</v>
      </c>
      <c r="H97" s="35" t="s">
        <v>395</v>
      </c>
    </row>
    <row r="98" spans="1:8" s="35" customFormat="1" ht="47.25">
      <c r="A98" s="36">
        <v>94</v>
      </c>
      <c r="B98" s="26" t="s">
        <v>334</v>
      </c>
      <c r="C98" s="34" t="s">
        <v>370</v>
      </c>
      <c r="D98" s="37" t="s">
        <v>12</v>
      </c>
      <c r="E98" s="38">
        <v>1</v>
      </c>
      <c r="F98" s="38">
        <v>150000</v>
      </c>
      <c r="G98" s="39">
        <f t="shared" si="1"/>
        <v>150000</v>
      </c>
      <c r="H98" s="35" t="s">
        <v>395</v>
      </c>
    </row>
    <row r="99" spans="1:8" s="35" customFormat="1" ht="47.25">
      <c r="A99" s="36">
        <v>95</v>
      </c>
      <c r="B99" s="26" t="s">
        <v>335</v>
      </c>
      <c r="C99" s="34" t="s">
        <v>371</v>
      </c>
      <c r="D99" s="37" t="s">
        <v>12</v>
      </c>
      <c r="E99" s="38">
        <v>1</v>
      </c>
      <c r="F99" s="38">
        <v>120000</v>
      </c>
      <c r="G99" s="39">
        <f t="shared" si="1"/>
        <v>120000</v>
      </c>
      <c r="H99" s="35" t="s">
        <v>395</v>
      </c>
    </row>
    <row r="100" spans="1:8" s="35" customFormat="1" ht="63">
      <c r="A100" s="36">
        <v>96</v>
      </c>
      <c r="B100" s="26" t="s">
        <v>336</v>
      </c>
      <c r="C100" s="34" t="s">
        <v>391</v>
      </c>
      <c r="D100" s="37" t="s">
        <v>392</v>
      </c>
      <c r="E100" s="38">
        <v>1</v>
      </c>
      <c r="F100" s="38">
        <v>1250000</v>
      </c>
      <c r="G100" s="39">
        <f t="shared" si="1"/>
        <v>1250000</v>
      </c>
      <c r="H100" s="35" t="s">
        <v>395</v>
      </c>
    </row>
    <row r="101" spans="1:8" s="35" customFormat="1" ht="78.75">
      <c r="A101" s="36">
        <v>97</v>
      </c>
      <c r="B101" s="26" t="s">
        <v>337</v>
      </c>
      <c r="C101" s="34" t="s">
        <v>390</v>
      </c>
      <c r="D101" s="37" t="s">
        <v>393</v>
      </c>
      <c r="E101" s="38">
        <v>1</v>
      </c>
      <c r="F101" s="38">
        <v>1810000</v>
      </c>
      <c r="G101" s="39">
        <f t="shared" si="1"/>
        <v>1810000</v>
      </c>
      <c r="H101" s="35" t="s">
        <v>395</v>
      </c>
    </row>
    <row r="102" spans="1:8" s="35" customFormat="1" ht="63">
      <c r="A102" s="36">
        <v>98</v>
      </c>
      <c r="B102" s="26" t="s">
        <v>338</v>
      </c>
      <c r="C102" s="34" t="s">
        <v>372</v>
      </c>
      <c r="D102" s="37" t="s">
        <v>393</v>
      </c>
      <c r="E102" s="38">
        <v>1</v>
      </c>
      <c r="F102" s="38">
        <v>2670000</v>
      </c>
      <c r="G102" s="39">
        <f t="shared" si="1"/>
        <v>2670000</v>
      </c>
      <c r="H102" s="35" t="s">
        <v>395</v>
      </c>
    </row>
    <row r="103" spans="1:8" s="35" customFormat="1" ht="110.25">
      <c r="A103" s="36">
        <v>99</v>
      </c>
      <c r="B103" s="26" t="s">
        <v>339</v>
      </c>
      <c r="C103" s="34" t="s">
        <v>373</v>
      </c>
      <c r="D103" s="37" t="s">
        <v>393</v>
      </c>
      <c r="E103" s="38">
        <v>3</v>
      </c>
      <c r="F103" s="38">
        <v>353000</v>
      </c>
      <c r="G103" s="39">
        <f t="shared" si="1"/>
        <v>1059000</v>
      </c>
      <c r="H103" s="35" t="s">
        <v>395</v>
      </c>
    </row>
    <row r="104" spans="1:8" s="35" customFormat="1" ht="78.75">
      <c r="A104" s="36">
        <v>100</v>
      </c>
      <c r="B104" s="26" t="s">
        <v>340</v>
      </c>
      <c r="C104" s="34" t="s">
        <v>374</v>
      </c>
      <c r="D104" s="37" t="s">
        <v>393</v>
      </c>
      <c r="E104" s="38">
        <v>3</v>
      </c>
      <c r="F104" s="38">
        <v>172000</v>
      </c>
      <c r="G104" s="39">
        <f t="shared" si="1"/>
        <v>516000</v>
      </c>
      <c r="H104" s="35" t="s">
        <v>395</v>
      </c>
    </row>
    <row r="105" spans="1:8" s="35" customFormat="1" ht="63">
      <c r="A105" s="36">
        <v>101</v>
      </c>
      <c r="B105" s="26" t="s">
        <v>341</v>
      </c>
      <c r="C105" s="34" t="s">
        <v>375</v>
      </c>
      <c r="D105" s="37" t="s">
        <v>393</v>
      </c>
      <c r="E105" s="38">
        <v>1</v>
      </c>
      <c r="F105" s="38">
        <v>1497000</v>
      </c>
      <c r="G105" s="39">
        <f t="shared" si="1"/>
        <v>1497000</v>
      </c>
      <c r="H105" s="35" t="s">
        <v>395</v>
      </c>
    </row>
    <row r="106" spans="1:8" s="35" customFormat="1" ht="141.75">
      <c r="A106" s="36">
        <v>102</v>
      </c>
      <c r="B106" s="26" t="s">
        <v>342</v>
      </c>
      <c r="C106" s="34" t="s">
        <v>376</v>
      </c>
      <c r="D106" s="37" t="s">
        <v>393</v>
      </c>
      <c r="E106" s="38">
        <v>3</v>
      </c>
      <c r="F106" s="38">
        <v>160000</v>
      </c>
      <c r="G106" s="39">
        <f t="shared" si="1"/>
        <v>480000</v>
      </c>
      <c r="H106" s="35" t="s">
        <v>395</v>
      </c>
    </row>
    <row r="107" spans="1:8" s="35" customFormat="1" ht="110.25">
      <c r="A107" s="36">
        <v>103</v>
      </c>
      <c r="B107" s="26" t="s">
        <v>343</v>
      </c>
      <c r="C107" s="34" t="s">
        <v>377</v>
      </c>
      <c r="D107" s="37" t="s">
        <v>12</v>
      </c>
      <c r="E107" s="38">
        <v>1</v>
      </c>
      <c r="F107" s="38">
        <v>960000</v>
      </c>
      <c r="G107" s="39">
        <f t="shared" si="1"/>
        <v>960000</v>
      </c>
      <c r="H107" s="35" t="s">
        <v>395</v>
      </c>
    </row>
    <row r="108" spans="1:8" s="35" customFormat="1" ht="189">
      <c r="A108" s="36">
        <v>104</v>
      </c>
      <c r="B108" s="26" t="s">
        <v>344</v>
      </c>
      <c r="C108" s="34" t="s">
        <v>378</v>
      </c>
      <c r="D108" s="37" t="s">
        <v>12</v>
      </c>
      <c r="E108" s="38">
        <v>2</v>
      </c>
      <c r="F108" s="38">
        <v>210000</v>
      </c>
      <c r="G108" s="39">
        <f t="shared" si="1"/>
        <v>420000</v>
      </c>
      <c r="H108" s="35" t="s">
        <v>395</v>
      </c>
    </row>
    <row r="109" spans="1:8" s="35" customFormat="1" ht="204.75">
      <c r="A109" s="36">
        <v>105</v>
      </c>
      <c r="B109" s="26" t="s">
        <v>345</v>
      </c>
      <c r="C109" s="34" t="s">
        <v>379</v>
      </c>
      <c r="D109" s="37" t="s">
        <v>12</v>
      </c>
      <c r="E109" s="38">
        <v>1</v>
      </c>
      <c r="F109" s="38">
        <v>410000</v>
      </c>
      <c r="G109" s="39">
        <f t="shared" si="1"/>
        <v>410000</v>
      </c>
      <c r="H109" s="35" t="s">
        <v>395</v>
      </c>
    </row>
    <row r="110" spans="1:8" s="35" customFormat="1" ht="315">
      <c r="A110" s="36">
        <v>106</v>
      </c>
      <c r="B110" s="26" t="s">
        <v>346</v>
      </c>
      <c r="C110" s="34" t="s">
        <v>380</v>
      </c>
      <c r="D110" s="37" t="s">
        <v>12</v>
      </c>
      <c r="E110" s="38">
        <v>1</v>
      </c>
      <c r="F110" s="38">
        <v>870000</v>
      </c>
      <c r="G110" s="39">
        <f t="shared" si="1"/>
        <v>870000</v>
      </c>
      <c r="H110" s="35" t="s">
        <v>395</v>
      </c>
    </row>
    <row r="111" spans="1:8" s="35" customFormat="1" ht="315">
      <c r="A111" s="36">
        <v>107</v>
      </c>
      <c r="B111" s="26" t="s">
        <v>347</v>
      </c>
      <c r="C111" s="34" t="s">
        <v>381</v>
      </c>
      <c r="D111" s="37" t="s">
        <v>12</v>
      </c>
      <c r="E111" s="38">
        <v>1</v>
      </c>
      <c r="F111" s="38">
        <v>870000</v>
      </c>
      <c r="G111" s="39">
        <f t="shared" si="1"/>
        <v>870000</v>
      </c>
      <c r="H111" s="35" t="s">
        <v>395</v>
      </c>
    </row>
    <row r="112" spans="1:8" s="35" customFormat="1" ht="393.75">
      <c r="A112" s="36">
        <v>108</v>
      </c>
      <c r="B112" s="26" t="s">
        <v>348</v>
      </c>
      <c r="C112" s="34" t="s">
        <v>382</v>
      </c>
      <c r="D112" s="37" t="s">
        <v>12</v>
      </c>
      <c r="E112" s="38">
        <v>1</v>
      </c>
      <c r="F112" s="38">
        <v>1085000</v>
      </c>
      <c r="G112" s="39">
        <f t="shared" si="1"/>
        <v>1085000</v>
      </c>
      <c r="H112" s="35" t="s">
        <v>395</v>
      </c>
    </row>
    <row r="113" spans="1:8" s="35" customFormat="1" ht="346.5">
      <c r="A113" s="36">
        <v>109</v>
      </c>
      <c r="B113" s="26" t="s">
        <v>349</v>
      </c>
      <c r="C113" s="34" t="s">
        <v>383</v>
      </c>
      <c r="D113" s="37" t="s">
        <v>12</v>
      </c>
      <c r="E113" s="38">
        <v>1</v>
      </c>
      <c r="F113" s="38">
        <v>845000</v>
      </c>
      <c r="G113" s="39">
        <f t="shared" si="1"/>
        <v>845000</v>
      </c>
      <c r="H113" s="35" t="s">
        <v>395</v>
      </c>
    </row>
    <row r="114" spans="1:8" s="35" customFormat="1" ht="110.25">
      <c r="A114" s="36">
        <v>110</v>
      </c>
      <c r="B114" s="26" t="s">
        <v>350</v>
      </c>
      <c r="C114" s="34" t="s">
        <v>384</v>
      </c>
      <c r="D114" s="37" t="s">
        <v>12</v>
      </c>
      <c r="E114" s="38">
        <v>1</v>
      </c>
      <c r="F114" s="38">
        <v>980000</v>
      </c>
      <c r="G114" s="39">
        <f t="shared" si="1"/>
        <v>980000</v>
      </c>
      <c r="H114" s="35" t="s">
        <v>395</v>
      </c>
    </row>
    <row r="115" spans="1:8" s="35" customFormat="1" ht="63">
      <c r="A115" s="36">
        <v>111</v>
      </c>
      <c r="B115" s="26" t="s">
        <v>351</v>
      </c>
      <c r="C115" s="34" t="s">
        <v>385</v>
      </c>
      <c r="D115" s="37" t="s">
        <v>12</v>
      </c>
      <c r="E115" s="38">
        <v>1</v>
      </c>
      <c r="F115" s="38">
        <v>4500000</v>
      </c>
      <c r="G115" s="39">
        <f t="shared" si="1"/>
        <v>4500000</v>
      </c>
      <c r="H115" s="35" t="s">
        <v>395</v>
      </c>
    </row>
    <row r="116" spans="1:8" s="35" customFormat="1" ht="63">
      <c r="A116" s="36">
        <v>112</v>
      </c>
      <c r="B116" s="26" t="s">
        <v>352</v>
      </c>
      <c r="C116" s="34" t="s">
        <v>386</v>
      </c>
      <c r="D116" s="37" t="s">
        <v>392</v>
      </c>
      <c r="E116" s="38">
        <v>1</v>
      </c>
      <c r="F116" s="38">
        <v>2000000</v>
      </c>
      <c r="G116" s="39">
        <f t="shared" si="1"/>
        <v>2000000</v>
      </c>
      <c r="H116" s="35" t="s">
        <v>395</v>
      </c>
    </row>
    <row r="117" spans="1:8" s="35" customFormat="1" ht="204.75">
      <c r="A117" s="36">
        <v>113</v>
      </c>
      <c r="B117" s="26" t="s">
        <v>353</v>
      </c>
      <c r="C117" s="34" t="s">
        <v>387</v>
      </c>
      <c r="D117" s="37" t="s">
        <v>394</v>
      </c>
      <c r="E117" s="38">
        <v>1</v>
      </c>
      <c r="F117" s="38">
        <v>1650000</v>
      </c>
      <c r="G117" s="39">
        <f t="shared" si="1"/>
        <v>1650000</v>
      </c>
      <c r="H117" s="35" t="s">
        <v>395</v>
      </c>
    </row>
    <row r="118" spans="1:8" s="35" customFormat="1" ht="110.25">
      <c r="A118" s="36">
        <v>114</v>
      </c>
      <c r="B118" s="26" t="s">
        <v>354</v>
      </c>
      <c r="C118" s="34" t="s">
        <v>388</v>
      </c>
      <c r="D118" s="37" t="s">
        <v>12</v>
      </c>
      <c r="E118" s="38">
        <v>150</v>
      </c>
      <c r="F118" s="38">
        <v>1300</v>
      </c>
      <c r="G118" s="39">
        <f t="shared" si="1"/>
        <v>195000</v>
      </c>
      <c r="H118" s="35" t="s">
        <v>395</v>
      </c>
    </row>
    <row r="119" spans="1:8" s="35" customFormat="1" ht="141.75">
      <c r="A119" s="36">
        <v>115</v>
      </c>
      <c r="B119" s="26" t="s">
        <v>355</v>
      </c>
      <c r="C119" s="34" t="s">
        <v>389</v>
      </c>
      <c r="D119" s="37" t="s">
        <v>12</v>
      </c>
      <c r="E119" s="38">
        <v>100</v>
      </c>
      <c r="F119" s="38">
        <v>6105</v>
      </c>
      <c r="G119" s="39">
        <f t="shared" si="1"/>
        <v>610500</v>
      </c>
      <c r="H119" s="35" t="s">
        <v>395</v>
      </c>
    </row>
    <row r="120" spans="1:7" ht="15.75">
      <c r="A120" s="15"/>
      <c r="B120" s="22"/>
      <c r="C120" s="15"/>
      <c r="D120" s="15"/>
      <c r="E120" s="15"/>
      <c r="F120" s="16" t="s">
        <v>5</v>
      </c>
      <c r="G120" s="17">
        <f>SUM(G5:G119)</f>
        <v>66264275.61</v>
      </c>
    </row>
    <row r="121" spans="1:7" ht="15" customHeight="1">
      <c r="A121" s="49" t="s">
        <v>320</v>
      </c>
      <c r="B121" s="49"/>
      <c r="C121" s="49"/>
      <c r="D121" s="49"/>
      <c r="E121" s="49"/>
      <c r="F121" s="49"/>
      <c r="G121" s="49"/>
    </row>
    <row r="122" spans="1:7" ht="15" customHeight="1">
      <c r="A122" s="50"/>
      <c r="B122" s="50"/>
      <c r="C122" s="50"/>
      <c r="D122" s="50"/>
      <c r="E122" s="50"/>
      <c r="F122" s="50"/>
      <c r="G122" s="50"/>
    </row>
    <row r="123" spans="1:7" ht="15" customHeight="1">
      <c r="A123" s="50"/>
      <c r="B123" s="50"/>
      <c r="C123" s="50"/>
      <c r="D123" s="50"/>
      <c r="E123" s="50"/>
      <c r="F123" s="50"/>
      <c r="G123" s="50"/>
    </row>
    <row r="124" spans="1:7" ht="15" customHeight="1">
      <c r="A124" s="50"/>
      <c r="B124" s="50"/>
      <c r="C124" s="50"/>
      <c r="D124" s="50"/>
      <c r="E124" s="50"/>
      <c r="F124" s="50"/>
      <c r="G124" s="50"/>
    </row>
    <row r="125" spans="1:7" ht="15" customHeight="1">
      <c r="A125" s="50"/>
      <c r="B125" s="50"/>
      <c r="C125" s="50"/>
      <c r="D125" s="50"/>
      <c r="E125" s="50"/>
      <c r="F125" s="50"/>
      <c r="G125" s="50"/>
    </row>
    <row r="126" spans="1:7" ht="15" customHeight="1">
      <c r="A126" s="50"/>
      <c r="B126" s="50"/>
      <c r="C126" s="50"/>
      <c r="D126" s="50"/>
      <c r="E126" s="50"/>
      <c r="F126" s="50"/>
      <c r="G126" s="50"/>
    </row>
    <row r="127" spans="1:7" ht="15" customHeight="1">
      <c r="A127" s="50"/>
      <c r="B127" s="50"/>
      <c r="C127" s="50"/>
      <c r="D127" s="50"/>
      <c r="E127" s="50"/>
      <c r="F127" s="50"/>
      <c r="G127" s="50"/>
    </row>
    <row r="128" spans="1:7" ht="15" customHeight="1">
      <c r="A128" s="50"/>
      <c r="B128" s="50"/>
      <c r="C128" s="50"/>
      <c r="D128" s="50"/>
      <c r="E128" s="50"/>
      <c r="F128" s="50"/>
      <c r="G128" s="50"/>
    </row>
    <row r="129" spans="1:7" ht="15" customHeight="1">
      <c r="A129" s="50"/>
      <c r="B129" s="50"/>
      <c r="C129" s="50"/>
      <c r="D129" s="50"/>
      <c r="E129" s="50"/>
      <c r="F129" s="50"/>
      <c r="G129" s="50"/>
    </row>
    <row r="130" spans="1:7" ht="15" customHeight="1">
      <c r="A130" s="50"/>
      <c r="B130" s="50"/>
      <c r="C130" s="50"/>
      <c r="D130" s="50"/>
      <c r="E130" s="50"/>
      <c r="F130" s="50"/>
      <c r="G130" s="50"/>
    </row>
    <row r="131" spans="1:7" ht="15" customHeight="1">
      <c r="A131" s="50"/>
      <c r="B131" s="50"/>
      <c r="C131" s="50"/>
      <c r="D131" s="50"/>
      <c r="E131" s="50"/>
      <c r="F131" s="50"/>
      <c r="G131" s="50"/>
    </row>
    <row r="132" spans="1:7" ht="15">
      <c r="A132" s="50"/>
      <c r="B132" s="50"/>
      <c r="C132" s="50"/>
      <c r="D132" s="50"/>
      <c r="E132" s="50"/>
      <c r="F132" s="50"/>
      <c r="G132" s="50"/>
    </row>
    <row r="133" spans="1:7" ht="15">
      <c r="A133" s="50"/>
      <c r="B133" s="50"/>
      <c r="C133" s="50"/>
      <c r="D133" s="50"/>
      <c r="E133" s="50"/>
      <c r="F133" s="50"/>
      <c r="G133" s="50"/>
    </row>
    <row r="134" spans="1:7" ht="15">
      <c r="A134" s="50"/>
      <c r="B134" s="50"/>
      <c r="C134" s="50"/>
      <c r="D134" s="50"/>
      <c r="E134" s="50"/>
      <c r="F134" s="50"/>
      <c r="G134" s="50"/>
    </row>
    <row r="135" spans="1:7" ht="15">
      <c r="A135" s="50"/>
      <c r="B135" s="50"/>
      <c r="C135" s="50"/>
      <c r="D135" s="50"/>
      <c r="E135" s="50"/>
      <c r="F135" s="50"/>
      <c r="G135" s="50"/>
    </row>
    <row r="136" spans="1:7" ht="15">
      <c r="A136" s="50"/>
      <c r="B136" s="50"/>
      <c r="C136" s="50"/>
      <c r="D136" s="50"/>
      <c r="E136" s="50"/>
      <c r="F136" s="50"/>
      <c r="G136" s="50"/>
    </row>
    <row r="137" spans="1:7" ht="15">
      <c r="A137" s="50"/>
      <c r="B137" s="50"/>
      <c r="C137" s="50"/>
      <c r="D137" s="50"/>
      <c r="E137" s="50"/>
      <c r="F137" s="50"/>
      <c r="G137" s="50"/>
    </row>
    <row r="138" spans="1:7" ht="15">
      <c r="A138" s="50"/>
      <c r="B138" s="50"/>
      <c r="C138" s="50"/>
      <c r="D138" s="50"/>
      <c r="E138" s="50"/>
      <c r="F138" s="50"/>
      <c r="G138" s="50"/>
    </row>
  </sheetData>
  <sheetProtection/>
  <autoFilter ref="A4:G138"/>
  <mergeCells count="9">
    <mergeCell ref="A121:G138"/>
    <mergeCell ref="B1:F1"/>
    <mergeCell ref="A3:A4"/>
    <mergeCell ref="B3:B4"/>
    <mergeCell ref="C3:C4"/>
    <mergeCell ref="D3:D4"/>
    <mergeCell ref="E3:E4"/>
    <mergeCell ref="F3:F4"/>
    <mergeCell ref="G3:G4"/>
  </mergeCells>
  <conditionalFormatting sqref="C5:C119">
    <cfRule type="duplicateValues" priority="29" dxfId="1">
      <formula>AND(COUNTIF($C$5:$C$119,C5)&gt;1,NOT(ISBLANK(C5)))</formula>
    </cfRule>
  </conditionalFormatting>
  <printOptions/>
  <pageMargins left="0.11811023622047245" right="0" top="0.3937007874015748" bottom="0.3937007874015748" header="0.31496062992125984" footer="0.2362204724409449"/>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2024-03-04T06:31:34Z</dcterms:modified>
  <cp:category/>
  <cp:version/>
  <cp:contentType/>
  <cp:contentStatus/>
</cp:coreProperties>
</file>